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165" windowHeight="7200"/>
  </bookViews>
  <sheets>
    <sheet name="тарифы 2016г" sheetId="1" r:id="rId1"/>
  </sheets>
  <externalReferences>
    <externalReference r:id="rId2"/>
  </externalReferences>
  <definedNames>
    <definedName name="_15.1." localSheetId="0">'тарифы 2016г'!$A$246:$A$256</definedName>
    <definedName name="_xlnm._FilterDatabase" localSheetId="0" hidden="1">'тарифы 2016г'!$A$228:$G$257</definedName>
    <definedName name="_xlnm.Print_Titles" localSheetId="0">'тарифы 2016г'!$10:$10</definedName>
    <definedName name="_xlnm.Print_Area" localSheetId="0">'тарифы 2016г'!$A$1:$E$258</definedName>
  </definedNames>
  <calcPr calcId="125725"/>
</workbook>
</file>

<file path=xl/calcChain.xml><?xml version="1.0" encoding="utf-8"?>
<calcChain xmlns="http://schemas.openxmlformats.org/spreadsheetml/2006/main">
  <c r="B223" i="1"/>
  <c r="C222"/>
  <c r="B222"/>
  <c r="C221"/>
  <c r="B221"/>
  <c r="C219"/>
  <c r="B219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206"/>
  <c r="B206"/>
  <c r="C205"/>
  <c r="B205"/>
  <c r="C204"/>
  <c r="B204"/>
  <c r="C203"/>
  <c r="B203"/>
  <c r="C202"/>
  <c r="B202"/>
  <c r="C201"/>
  <c r="C200"/>
  <c r="B200"/>
  <c r="C199"/>
  <c r="B199"/>
  <c r="C198"/>
  <c r="B198"/>
  <c r="C197"/>
  <c r="B197"/>
  <c r="C196"/>
  <c r="B196"/>
  <c r="C195"/>
  <c r="B195"/>
  <c r="C194"/>
  <c r="B194"/>
  <c r="C193"/>
  <c r="B193"/>
  <c r="C192"/>
  <c r="B192"/>
  <c r="C191"/>
  <c r="B191"/>
  <c r="B190"/>
  <c r="C189"/>
  <c r="B189"/>
  <c r="C188"/>
  <c r="B188"/>
  <c r="C187"/>
  <c r="B187"/>
  <c r="C186"/>
  <c r="B186"/>
  <c r="B185"/>
  <c r="B184"/>
  <c r="C183"/>
  <c r="B183"/>
  <c r="C182"/>
  <c r="B182"/>
  <c r="C181"/>
  <c r="B181"/>
  <c r="C180"/>
  <c r="B180"/>
  <c r="C179"/>
  <c r="B179"/>
  <c r="C178"/>
  <c r="B178"/>
  <c r="C177"/>
  <c r="B177"/>
  <c r="C176"/>
  <c r="B176"/>
  <c r="C175"/>
  <c r="B175"/>
  <c r="C174"/>
  <c r="B174"/>
  <c r="B173"/>
  <c r="C172"/>
  <c r="B172"/>
  <c r="C171"/>
  <c r="B171"/>
  <c r="C170"/>
  <c r="B170"/>
  <c r="B169"/>
  <c r="B168"/>
  <c r="C167"/>
  <c r="B167"/>
  <c r="B166"/>
  <c r="B165"/>
  <c r="B164"/>
  <c r="B107"/>
  <c r="B99"/>
  <c r="C236"/>
  <c r="C235"/>
  <c r="C234"/>
  <c r="C233"/>
  <c r="C230"/>
  <c r="B230"/>
  <c r="B231"/>
  <c r="C159"/>
  <c r="B159"/>
  <c r="C158"/>
  <c r="B158"/>
  <c r="C155"/>
  <c r="B155"/>
  <c r="C163"/>
  <c r="B163"/>
  <c r="C160"/>
  <c r="B160"/>
  <c r="C162"/>
  <c r="B162"/>
  <c r="C161"/>
  <c r="B161"/>
  <c r="B157"/>
  <c r="C156"/>
  <c r="B156"/>
  <c r="B127"/>
  <c r="B129"/>
  <c r="B125"/>
  <c r="B120"/>
  <c r="B118"/>
  <c r="B122"/>
  <c r="B83"/>
  <c r="B77"/>
  <c r="B78"/>
  <c r="C86"/>
  <c r="B86"/>
  <c r="B82"/>
  <c r="C85"/>
  <c r="B85"/>
  <c r="C84"/>
  <c r="B84"/>
  <c r="B79"/>
  <c r="C75"/>
  <c r="C69"/>
</calcChain>
</file>

<file path=xl/sharedStrings.xml><?xml version="1.0" encoding="utf-8"?>
<sst xmlns="http://schemas.openxmlformats.org/spreadsheetml/2006/main" count="764" uniqueCount="517">
  <si>
    <t xml:space="preserve">                     </t>
  </si>
  <si>
    <t xml:space="preserve">                         </t>
  </si>
  <si>
    <t xml:space="preserve">                  </t>
  </si>
  <si>
    <t>№ п/п</t>
  </si>
  <si>
    <t>Код услуги</t>
  </si>
  <si>
    <t>Наименование услуг</t>
  </si>
  <si>
    <t>В01.001.007</t>
  </si>
  <si>
    <t>B01.001.001</t>
  </si>
  <si>
    <t>Прием (осмотр, консультация) врача-акушера-гинеколога первичный</t>
  </si>
  <si>
    <t>B01.023.001</t>
  </si>
  <si>
    <t>Прием (осмотр, консультация) врача- невролога первичный</t>
  </si>
  <si>
    <t>B01.028.001</t>
  </si>
  <si>
    <t>Прием (осмотр, консультация) врача-оториноларинголога первичный</t>
  </si>
  <si>
    <t>B01.029.001</t>
  </si>
  <si>
    <t>Прием (осмотр, консультация) врача-офтальмолога первичный</t>
  </si>
  <si>
    <t>B01.047.001</t>
  </si>
  <si>
    <t>Прием (осмотр, консультация) врача-терапевта первичный</t>
  </si>
  <si>
    <t>B01.050.001</t>
  </si>
  <si>
    <t>Прием (осмотр, консультация) врача-травматолога-ортопеда первичный</t>
  </si>
  <si>
    <t>B01.053.001</t>
  </si>
  <si>
    <t>Прием (осмотр, консультация) врача-уролога первичный</t>
  </si>
  <si>
    <t>B01.057.001</t>
  </si>
  <si>
    <t>Прием (осмотр, консультация) врача-хирурга первичный</t>
  </si>
  <si>
    <t>B01.058.001</t>
  </si>
  <si>
    <t>Прием (осмотр, консультация) врача-эндокринолога первичный</t>
  </si>
  <si>
    <t>Прием (осмотр, консультация) врача – травматолога-ортопеда первичный</t>
  </si>
  <si>
    <t>B04.001.002</t>
  </si>
  <si>
    <t>Профилактический прием (осмотр, консультация) врача-акушера-гинеколога</t>
  </si>
  <si>
    <t>B04.023.002</t>
  </si>
  <si>
    <t>Профилактический прием (осмотр, консультация) врача-невролога</t>
  </si>
  <si>
    <t>B04.028.002</t>
  </si>
  <si>
    <t>Профилактический прием (осмотр, консультация) врача-оториноларинголога</t>
  </si>
  <si>
    <t>B04.029.002</t>
  </si>
  <si>
    <t>Профилактический прием (осмотр, консультация) врача-офтальмолога</t>
  </si>
  <si>
    <t>B04.047.002</t>
  </si>
  <si>
    <t>Профилактический прием (осмотр, консультация) врача-терапевта</t>
  </si>
  <si>
    <t>B04.053.002</t>
  </si>
  <si>
    <t>Профилактический прием (осмотр, консультация) врача-уролога</t>
  </si>
  <si>
    <t>B04.057.002</t>
  </si>
  <si>
    <t>Профилактический прием (осмотр, консультация) врача-хирурга</t>
  </si>
  <si>
    <t>Первичный медицинский осмотр при устройстве на работу (жен.)</t>
  </si>
  <si>
    <t>A03.16.001</t>
  </si>
  <si>
    <t>A05.12.001</t>
  </si>
  <si>
    <t>А12.09.001</t>
  </si>
  <si>
    <t>А12.10.001</t>
  </si>
  <si>
    <t>A17.03.003</t>
  </si>
  <si>
    <t>A17.24.002</t>
  </si>
  <si>
    <t>A17.30.034</t>
  </si>
  <si>
    <t>A17.30.003</t>
  </si>
  <si>
    <t>A17.30.025</t>
  </si>
  <si>
    <t>A22.25.002</t>
  </si>
  <si>
    <t>А21.01.005</t>
  </si>
  <si>
    <t>А21.01.004</t>
  </si>
  <si>
    <t>A21.01.002</t>
  </si>
  <si>
    <t>А21.03.002</t>
  </si>
  <si>
    <t>Гематологические и общеклинические  исследования:</t>
  </si>
  <si>
    <t>Иммунологические исследования</t>
  </si>
  <si>
    <t>Биохимические показатели крови</t>
  </si>
  <si>
    <t>A09.05.042</t>
  </si>
  <si>
    <t>A09.05.041</t>
  </si>
  <si>
    <t>A12.06.019</t>
  </si>
  <si>
    <t>A09.05.045</t>
  </si>
  <si>
    <t>Исследование уровня амилазы в крови</t>
  </si>
  <si>
    <t>A09.05.023</t>
  </si>
  <si>
    <t>Исследование уровня глюкозы в крови</t>
  </si>
  <si>
    <t>A09.05.032</t>
  </si>
  <si>
    <t>Исследование уровня общего кальция в крови</t>
  </si>
  <si>
    <t>Исследование уровня креатинина в крови</t>
  </si>
  <si>
    <t>A09.05.028</t>
  </si>
  <si>
    <t>A09.05.017</t>
  </si>
  <si>
    <t>Исследование уровня мочевины в крови</t>
  </si>
  <si>
    <t>A09.05.010</t>
  </si>
  <si>
    <t>Исследование уровня общего белка в крови</t>
  </si>
  <si>
    <t>A09.05.021</t>
  </si>
  <si>
    <t>Исследование уровня общего билирубина в крови</t>
  </si>
  <si>
    <t>A09.05.022</t>
  </si>
  <si>
    <t>Исследование уровня свободного и связанного билирубина в крови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</si>
  <si>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</si>
  <si>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</si>
  <si>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</si>
  <si>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</si>
  <si>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A09.05.046</t>
  </si>
  <si>
    <t>Исследование уровня щелочной фосфатазы в крови</t>
  </si>
  <si>
    <t>A09.05.011</t>
  </si>
  <si>
    <t>Исследование уровня альбумина в крови</t>
  </si>
  <si>
    <t>A09.05.044</t>
  </si>
  <si>
    <t>Исследование уровня гамма-глютамилтрансферазы в крови</t>
  </si>
  <si>
    <t>A09.05.031</t>
  </si>
  <si>
    <t>Исследование уровня калия в крови</t>
  </si>
  <si>
    <t>A09.05.018</t>
  </si>
  <si>
    <t>Исследование уровня мочевой кислоты в крови</t>
  </si>
  <si>
    <t>A09.05.030</t>
  </si>
  <si>
    <t>Исследование уровня натрия в крови</t>
  </si>
  <si>
    <t>Исследование уровня гликированного гемоглобина в крови</t>
  </si>
  <si>
    <t xml:space="preserve">Предрейсовый и послерейсовый медицинский осмотр
</t>
  </si>
  <si>
    <t>1. Прием врачей-специалистов</t>
  </si>
  <si>
    <t>1.1</t>
  </si>
  <si>
    <t>2.  Прием врачей-специалистов на дому</t>
  </si>
  <si>
    <t>2.1</t>
  </si>
  <si>
    <t>3. Профилактический осмотр врачей-специалистов</t>
  </si>
  <si>
    <t>9. Клинико-диагностическая лаборатория</t>
  </si>
  <si>
    <t>10. Рентгенологическое исследование</t>
  </si>
  <si>
    <t>11. Женская консультация</t>
  </si>
  <si>
    <t>13. Пребывание в круглосуточном стационаре (1 койко-день)</t>
  </si>
  <si>
    <t>В01.031.003</t>
  </si>
  <si>
    <t>Прием (осмотр, консультация) врача-педиатра участкового первичный.</t>
  </si>
  <si>
    <t>B01.047.005</t>
  </si>
  <si>
    <t>Прием (осмотр, консультация) врача-терапевта участкового первичный</t>
  </si>
  <si>
    <t>В01.057.005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</si>
  <si>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</si>
  <si>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В01.047.009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</si>
  <si>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</si>
  <si>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В01.031.005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</si>
  <si>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</si>
  <si>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</si>
  <si>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Исследование уровня глюкозы в крови экспресс методом</t>
  </si>
  <si>
    <t>Исследование кала на скрытую  кровь</t>
  </si>
  <si>
    <t>А26.06.033</t>
  </si>
  <si>
    <t>А16.07.008</t>
  </si>
  <si>
    <t>А16.07.001</t>
  </si>
  <si>
    <t>Стоимость  пребывания в палате повышенной комфортности</t>
  </si>
  <si>
    <t>14. Стоматологический кабинет</t>
  </si>
  <si>
    <t>Экстринация нерва ( лечение зуба без наложения пломбы)</t>
  </si>
  <si>
    <t>Пломбирование корневого канала зуба (2 УЕТ)</t>
  </si>
  <si>
    <t>Удаление зуба (1 УЕТ)</t>
  </si>
  <si>
    <t>Ед. измер</t>
  </si>
  <si>
    <t>Стоимость, руб.</t>
  </si>
  <si>
    <t>посещение</t>
  </si>
  <si>
    <t>осмотр</t>
  </si>
  <si>
    <t>процедура</t>
  </si>
  <si>
    <t>1к/день</t>
  </si>
  <si>
    <t>ТАРИФЫ</t>
  </si>
  <si>
    <t>Прием (осмотр, консультация) врача- психиатра первичный</t>
  </si>
  <si>
    <t>Рентгенография зуба</t>
  </si>
  <si>
    <t>В04.036.002</t>
  </si>
  <si>
    <t>В04.035.002</t>
  </si>
  <si>
    <t>В04.008.002</t>
  </si>
  <si>
    <t>В01.026.001</t>
  </si>
  <si>
    <t>В01.036.001</t>
  </si>
  <si>
    <t>В01.035.001</t>
  </si>
  <si>
    <t>В01.008.001</t>
  </si>
  <si>
    <t xml:space="preserve">Прием (осмотр, консультация) врача-дерматовенеролога    
первичный                                               
</t>
  </si>
  <si>
    <t xml:space="preserve">Профилактический прием (осмотр, консультация) врача-    
дерматовенеролога                                       
</t>
  </si>
  <si>
    <t xml:space="preserve">A09.05.065      </t>
  </si>
  <si>
    <t xml:space="preserve">A09.05.063      </t>
  </si>
  <si>
    <t xml:space="preserve">Электрокардиография с физическими упражнениями          </t>
  </si>
  <si>
    <t xml:space="preserve">A12.10.002      </t>
  </si>
  <si>
    <t xml:space="preserve">Ультразвуковое исследование органов брюшной полости     
(комплексное)                                           
</t>
  </si>
  <si>
    <t xml:space="preserve">Ультразвуковое исследование лимфатических узлов (одна   
анатомическая зона)                                     
</t>
  </si>
  <si>
    <t xml:space="preserve">A04.20.001      </t>
  </si>
  <si>
    <t xml:space="preserve">Ультразвуковое исследование плода                       </t>
  </si>
  <si>
    <t xml:space="preserve">A04.30.001      </t>
  </si>
  <si>
    <t xml:space="preserve">Ультразвуковое исследование молочных желез              </t>
  </si>
  <si>
    <t xml:space="preserve">A04.20.002      </t>
  </si>
  <si>
    <t xml:space="preserve">Ультразвуковое исследование щитовидной железы и         
паращитовидных желез                                    
</t>
  </si>
  <si>
    <t>Прием (осмотр, консультация) врача-общей практики  (семйного врача) первичный</t>
  </si>
  <si>
    <t>(Повторным считаются прием(осмотр,консультация),проведенный в течении 2-10 дней после первичного и по одному и тому же диагнозу)</t>
  </si>
  <si>
    <t>Прием (осмотр, консультация) врача-общей практики (семейного врача) первичный</t>
  </si>
  <si>
    <t xml:space="preserve">B04.031.004 </t>
  </si>
  <si>
    <t xml:space="preserve">Профилактический прием (осмотр, консультация) врача-педиатра участкового </t>
  </si>
  <si>
    <t xml:space="preserve">Профилактический прием (осмотр, консультация) врача общей практики (семейного врача) </t>
  </si>
  <si>
    <t xml:space="preserve">4. Эндоскопический кабинет </t>
  </si>
  <si>
    <t>Исследование неспровоцированных дыхательных объемов и потоков (спирография)</t>
  </si>
  <si>
    <t>Ультрозвуковое исследование мягких тканей (одна анатомическая зона)</t>
  </si>
  <si>
    <t>А12.05.005</t>
  </si>
  <si>
    <t>А12.06.046</t>
  </si>
  <si>
    <t>А06.03.052</t>
  </si>
  <si>
    <t>Флюрография легких цифровая</t>
  </si>
  <si>
    <t>А06.09.006.001</t>
  </si>
  <si>
    <t>Внутривенная урография</t>
  </si>
  <si>
    <t>А11.20.014</t>
  </si>
  <si>
    <t>Введение внутриматочной спирали</t>
  </si>
  <si>
    <t xml:space="preserve">Ультразвуковое исследование предстательной железы трансректальное </t>
  </si>
  <si>
    <t xml:space="preserve">Ультрафонофорез лекарственный </t>
  </si>
  <si>
    <t xml:space="preserve">Общая магнитотерапия </t>
  </si>
  <si>
    <t>В03.016.003</t>
  </si>
  <si>
    <t xml:space="preserve">A09.05.020 </t>
  </si>
  <si>
    <t xml:space="preserve">                                                                              УТВЕРЖДЕН</t>
  </si>
  <si>
    <t>9.24</t>
  </si>
  <si>
    <t>12.1</t>
  </si>
  <si>
    <t>12.2</t>
  </si>
  <si>
    <t>12.3</t>
  </si>
  <si>
    <t>12.4</t>
  </si>
  <si>
    <t>11.1</t>
  </si>
  <si>
    <t>11.2</t>
  </si>
  <si>
    <t>11.3</t>
  </si>
  <si>
    <t>11.4</t>
  </si>
  <si>
    <t>11.5</t>
  </si>
  <si>
    <t>11.6</t>
  </si>
  <si>
    <t>11.7</t>
  </si>
  <si>
    <t>11.8</t>
  </si>
  <si>
    <t>13.1</t>
  </si>
  <si>
    <t>13.2</t>
  </si>
  <si>
    <t>13.3</t>
  </si>
  <si>
    <t>13.4</t>
  </si>
  <si>
    <t>13.5</t>
  </si>
  <si>
    <t>13.7</t>
  </si>
  <si>
    <t>14.1</t>
  </si>
  <si>
    <t>14.2</t>
  </si>
  <si>
    <t>14.3</t>
  </si>
  <si>
    <t>14.4</t>
  </si>
  <si>
    <t>14.5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</si>
  <si>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</si>
  <si>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</si>
  <si>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</si>
  <si>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</si>
  <si>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</si>
  <si>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</si>
  <si>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</si>
  <si>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</si>
  <si>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</si>
  <si>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</si>
  <si>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</si>
  <si>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</si>
  <si>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</si>
  <si>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</si>
  <si>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</si>
  <si>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</si>
  <si>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</si>
  <si>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</si>
  <si>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</si>
  <si>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</si>
  <si>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</si>
  <si>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</si>
  <si>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</si>
  <si>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</si>
  <si>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</si>
  <si>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</si>
  <si>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</si>
  <si>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</si>
  <si>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</si>
  <si>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</si>
  <si>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</si>
  <si>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</si>
  <si>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</si>
  <si>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</si>
  <si>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</si>
  <si>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</si>
  <si>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</si>
  <si>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</si>
  <si>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</si>
  <si>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</si>
  <si>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</si>
  <si>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</si>
  <si>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</si>
  <si>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</si>
  <si>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</si>
  <si>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</si>
  <si>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</si>
  <si>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</si>
  <si>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</si>
  <si>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</si>
  <si>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 xml:space="preserve">Профилактический прием (осмотр, консультация) врача-психиатра                                               
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</si>
  <si>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</si>
  <si>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</si>
  <si>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</si>
  <si>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</si>
  <si>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</si>
  <si>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</si>
  <si>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</si>
  <si>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</si>
  <si>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</si>
  <si>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</si>
  <si>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</si>
  <si>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</si>
  <si>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</si>
  <si>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</si>
  <si>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</si>
  <si>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</si>
  <si>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7.1</t>
  </si>
  <si>
    <t>7.2</t>
  </si>
  <si>
    <t>7.3</t>
  </si>
  <si>
    <t>7.4</t>
  </si>
  <si>
    <t>7.5</t>
  </si>
  <si>
    <t>7.6</t>
  </si>
  <si>
    <t>7.7</t>
  </si>
  <si>
    <t>8.1</t>
  </si>
  <si>
    <t>8.2</t>
  </si>
  <si>
    <t>8.3</t>
  </si>
  <si>
    <t>8.9</t>
  </si>
  <si>
    <t>8.16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</si>
  <si>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</si>
  <si>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</si>
  <si>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</si>
  <si>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</si>
  <si>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</si>
  <si>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</si>
  <si>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</si>
  <si>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</si>
  <si>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</si>
  <si>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</si>
  <si>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</si>
  <si>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</si>
  <si>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</si>
  <si>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</si>
  <si>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9.22</t>
  </si>
  <si>
    <t>9.23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</si>
  <si>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</si>
  <si>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</si>
  <si>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</si>
  <si>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</si>
  <si>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</si>
  <si>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</si>
  <si>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</si>
  <si>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</si>
  <si>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</si>
  <si>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</si>
  <si>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</si>
  <si>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</si>
  <si>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</si>
  <si>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</si>
  <si>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</si>
  <si>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</si>
  <si>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</si>
  <si>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</si>
  <si>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</si>
  <si>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</si>
  <si>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</si>
  <si>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</si>
  <si>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</si>
  <si>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</si>
  <si>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</si>
  <si>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</si>
  <si>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</si>
  <si>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</si>
  <si>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</si>
  <si>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</si>
  <si>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</si>
  <si>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</si>
  <si>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</si>
  <si>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</si>
  <si>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</si>
  <si>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</si>
  <si>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</si>
  <si>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</si>
  <si>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</si>
  <si>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</si>
  <si>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</si>
  <si>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</si>
  <si>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</si>
  <si>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</si>
  <si>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</si>
  <si>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</si>
  <si>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</si>
  <si>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</si>
  <si>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</si>
  <si>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</si>
  <si>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</si>
  <si>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</si>
  <si>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</si>
  <si>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</si>
  <si>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</si>
  <si>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</si>
  <si>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</si>
  <si>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</si>
  <si>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</si>
  <si>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</si>
  <si>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</si>
  <si>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</si>
  <si>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</si>
  <si>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</si>
  <si>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</si>
  <si>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</si>
  <si>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</si>
  <si>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</si>
  <si>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</si>
  <si>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</si>
  <si>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</si>
  <si>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</si>
  <si>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</si>
  <si>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</si>
  <si>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</si>
  <si>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</si>
  <si>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</si>
  <si>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</si>
  <si>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</si>
  <si>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</si>
  <si>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</si>
  <si>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</si>
  <si>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</si>
  <si>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</si>
  <si>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</si>
  <si>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Медицинское заключение  для получения лицензии на приобретение оружия</t>
  </si>
  <si>
    <t>Медицинское заключение  водителей транспортных средств</t>
  </si>
  <si>
    <t>Первичный медицинский осмотр при устройстве на работу (муж.)</t>
  </si>
  <si>
    <t>Периодический медицинский осмотр (женщины)</t>
  </si>
  <si>
    <t>Периодический медицинский осмотр (мужчины)</t>
  </si>
  <si>
    <t>Периодический медицинский осмотр для работников бюджетной сферы (женщины)</t>
  </si>
  <si>
    <t>Периодический медицинский осмотр для работников бюджетной сферы (мужчины)</t>
  </si>
  <si>
    <t>Медицинское заключение об отсутствии медицинских противопоказаний на охранную деятельность</t>
  </si>
  <si>
    <t>5. Кабинет функциональной диагностики</t>
  </si>
  <si>
    <t xml:space="preserve">Электрокардиография с применением лекарственных препаратов                                              
</t>
  </si>
  <si>
    <t>6. Кабинета ультразвуковой диагностики</t>
  </si>
  <si>
    <t xml:space="preserve">Ультразвуковое исследование матки и придатков трансабдоминальное                                      
</t>
  </si>
  <si>
    <t>Воздействие синусоидальными модулированными токами (СМТ-терапия) при костной патологии</t>
  </si>
  <si>
    <t>Гальванизация при заболеваниях периферической нервной системы</t>
  </si>
  <si>
    <t>Диадинамотерапия</t>
  </si>
  <si>
    <t xml:space="preserve">Светолечение коротким ультрафиолетовым излучением наружного уха
</t>
  </si>
  <si>
    <t>7. Физиотерапевтический кабинет</t>
  </si>
  <si>
    <t>Массаж лица медицинский</t>
  </si>
  <si>
    <t>Массаж шеи медицинский</t>
  </si>
  <si>
    <t>Массаж верхней конечности медицинский</t>
  </si>
  <si>
    <t>Массаж волосистой части головы медицинский</t>
  </si>
  <si>
    <t>Массаж нижней конечности медицинский</t>
  </si>
  <si>
    <t>Массаж спины медицинский</t>
  </si>
  <si>
    <t>A21.01.001</t>
  </si>
  <si>
    <t>Общий массаж  медицинский</t>
  </si>
  <si>
    <t>А21.03.007</t>
  </si>
  <si>
    <t>Массаж верхней конечности, надплечья и области лопатки</t>
  </si>
  <si>
    <t>Массаж плечевого сустава</t>
  </si>
  <si>
    <t>Массаж локтевого сустава</t>
  </si>
  <si>
    <t>Массаж лучезапястного сустава</t>
  </si>
  <si>
    <t>Массаж кисти и предплечья</t>
  </si>
  <si>
    <t>А21.01.004.001</t>
  </si>
  <si>
    <t>А21.01.004.002</t>
  </si>
  <si>
    <t>А21.01.004.003</t>
  </si>
  <si>
    <t>А21.01.004.004</t>
  </si>
  <si>
    <t>А21.01.004.005</t>
  </si>
  <si>
    <t>А21.01.009.002</t>
  </si>
  <si>
    <t>Массаж тазобедренного сустава и ягодичной области</t>
  </si>
  <si>
    <t>А21.01.009.003</t>
  </si>
  <si>
    <t>Массаж коленного сустава</t>
  </si>
  <si>
    <t>А21.01.009.005</t>
  </si>
  <si>
    <t>Массаж стопы и голени</t>
  </si>
  <si>
    <t>Массаж при заболеваниях позвоночника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</si>
  <si>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</si>
  <si>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</si>
  <si>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</si>
  <si>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</si>
  <si>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</si>
  <si>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</si>
  <si>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</si>
  <si>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</si>
  <si>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</si>
  <si>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</si>
  <si>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>8.15</t>
  </si>
  <si>
    <r>
      <t xml:space="preserve">                                            </t>
    </r>
    <r>
      <rPr>
        <b/>
        <sz val="14"/>
        <rFont val="Times New Roman"/>
        <family val="1"/>
        <charset val="204"/>
      </rPr>
      <t>8. Кабинет массажа</t>
    </r>
    <r>
      <rPr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(За одну у.е. в массаже принимают-1 у.е.=10мин. пр.Минздрава №817 от 18.06.1987г)</t>
    </r>
  </si>
  <si>
    <t>исследование</t>
  </si>
  <si>
    <t>Исследование уровня свободного тироксина (СТ4) сыворотки крови</t>
  </si>
  <si>
    <t xml:space="preserve">Исследование уровня тиреотропного гормона (ТТГ) в крови           </t>
  </si>
  <si>
    <t>А12.20.001</t>
  </si>
  <si>
    <t>Микроскопическое исследование отпечатков с поверхности кожи перианальных складок на яйца остриц (Enterobius vermicularis)</t>
  </si>
  <si>
    <t>Определение антител к хеликобактер пилори (Helicobacter pylori) в крови</t>
  </si>
  <si>
    <t>Общий (клинический) анализ крови развернутый</t>
  </si>
  <si>
    <t xml:space="preserve">Коагулограмма (ориентировочное исследование системы гемостаза)
</t>
  </si>
  <si>
    <t>Общий (клинический) анализ мочи</t>
  </si>
  <si>
    <t>Микроскопическое исследование влагалищных мазков</t>
  </si>
  <si>
    <t>Исследование уровня простатспецифического антигена общего в крови</t>
  </si>
  <si>
    <t>Определение основных групп по системе AB0</t>
  </si>
  <si>
    <t xml:space="preserve">Определение антигена D системы Резус (резус-фактор)
</t>
  </si>
  <si>
    <t>Определение содержания антител к рецептору тиреотропного гормона (ТТГ) в крови</t>
  </si>
  <si>
    <t>Определение антител к бледной трепонеме (Treponema pallidum) иммуноферментным методом (ИФА) в крови</t>
  </si>
  <si>
    <t>Исследование уровня иммуноглобулина G в крови</t>
  </si>
  <si>
    <t>Исследование уровня холестерина липопротеинов низкой плотности</t>
  </si>
  <si>
    <t>Определение активности аспартатаминотрансферазы в крови</t>
  </si>
  <si>
    <t>Определение активности аланинаминотрансферазы в крови</t>
  </si>
  <si>
    <t>Определение содержания ревматоидного фактора в крови</t>
  </si>
  <si>
    <t>A09.05.083</t>
  </si>
  <si>
    <t>9.15</t>
  </si>
  <si>
    <t>9.16</t>
  </si>
  <si>
    <t>9.17</t>
  </si>
  <si>
    <t>9.18</t>
  </si>
  <si>
    <t>9.19</t>
  </si>
  <si>
    <t>9.20</t>
  </si>
  <si>
    <t>9.21</t>
  </si>
  <si>
    <t>Рентгенография всего черепа, в двух проекциях</t>
  </si>
  <si>
    <t>Рентгенография легких</t>
  </si>
  <si>
    <t xml:space="preserve">A06.09.007 </t>
  </si>
  <si>
    <t>10.73</t>
  </si>
  <si>
    <t>Запись исследований на диск</t>
  </si>
  <si>
    <t>Снимок исследований</t>
  </si>
  <si>
    <t>запись</t>
  </si>
  <si>
    <t>Искусственное прерывание беременности (аборт)</t>
  </si>
  <si>
    <t>Диатермокоагулиция</t>
  </si>
  <si>
    <t>3.24</t>
  </si>
  <si>
    <t>Процедуры сестринского ухода при купировании алкогольной интоксикации</t>
  </si>
  <si>
    <t>В01.070.001</t>
  </si>
  <si>
    <t>Медицинское освидетельствование на состояние опьянения (алкогольного, наркотического или иного токсического)</t>
  </si>
  <si>
    <t>А16.07.002.001</t>
  </si>
  <si>
    <t>А16.07.002.002</t>
  </si>
  <si>
    <t>Восстановление зуба пломбой I, II, III, V, VI класс по Блэку с использованием стоматологических цементов</t>
  </si>
  <si>
    <t>Восстановление зуба пломбой I, II, III, V, VI класс по Блэку с использованием материалов химического отверждения</t>
  </si>
  <si>
    <t>12. Прочие услуги</t>
  </si>
  <si>
    <t>Антитела к коронавирусу  Ig G к SARS-CoV-2</t>
  </si>
  <si>
    <t>Антитела к коронавирусу  Ig M к SARS-CoV-2</t>
  </si>
  <si>
    <t>Определение антител к стафилококкам (Staphylococcus spp.) в крови</t>
  </si>
  <si>
    <t>Молекулярно-биологическое исследование мазков со слизистой оболочки носоглотки на аденовирус (Human Adenovirus)</t>
  </si>
  <si>
    <t>12.5</t>
  </si>
  <si>
    <t>12.6</t>
  </si>
  <si>
    <t>Определение антигенов норо-рото вирусов (Norovirus) в образцах фекалий</t>
  </si>
  <si>
    <t>Кровь на брюшной тиф</t>
  </si>
  <si>
    <t>Тест на ковид методом ПЦР</t>
  </si>
  <si>
    <t>приказом № 293 от 22.06.2021 г.</t>
  </si>
  <si>
    <t>на платные медицинские услуги, оказываемые Тамбовским областным государственным бюджетным учреждением здравоохранения "Токарёвская центральная районная больница"</t>
  </si>
  <si>
    <t>Приложение №3</t>
  </si>
  <si>
    <t xml:space="preserve">Прием (осмотр, консультация) врача-психиатра- нарколога  
первичный                                               
</t>
  </si>
  <si>
    <t>В01.065.001</t>
  </si>
  <si>
    <t>Прием (осмотр, консультация) врача-стоматолога-терапевта первичный</t>
  </si>
  <si>
    <t xml:space="preserve">Прием (осмотр, консультация) врача-психиатра- нарколога    
первичный                                               
</t>
  </si>
  <si>
    <t>В04.026.002</t>
  </si>
  <si>
    <t xml:space="preserve">Профилактический прием (осмотр, консультация) врача-психиатра- нарколога                                    
</t>
  </si>
  <si>
    <t>В04.065.002</t>
  </si>
  <si>
    <t>Профилактический прием (осмотр,консультация) врача-стоматолога-терапевта</t>
  </si>
  <si>
    <t>A05.10.008</t>
  </si>
  <si>
    <t>Холтеровское мониторирование сердечного ритма</t>
  </si>
  <si>
    <t>А17.01.007</t>
  </si>
  <si>
    <t>Дарсонвализация кожи</t>
  </si>
  <si>
    <t>A09.05.054.004</t>
  </si>
  <si>
    <t>Рентгенография грудного отдела позвоночника в одной проекции</t>
  </si>
  <si>
    <t>Рентгенография грудного отдела позвоночника в двух проекциях</t>
  </si>
  <si>
    <t>Рентгенография грудного и поясничного отдела позвоночника</t>
  </si>
  <si>
    <t>Рентгенография поясничного и крестцового отдела позвоночника  в одной проекции</t>
  </si>
  <si>
    <t>Рентгенография поясничного и крестцового отдела позвоночника в двух проекциях</t>
  </si>
  <si>
    <t>Рентгенография позвоночника с функциональными пробами</t>
  </si>
  <si>
    <t>Рентгенография кисти</t>
  </si>
  <si>
    <t>Рентгенография пальцев фаланговых костей кисти</t>
  </si>
  <si>
    <t>Рентгенография таза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</si>
</sst>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</numFmts>
  <fonts count="1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5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sz val="9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8" fillId="2" borderId="0">
      <alignment horizontal="left" vertical="top"/>
    </xf>
    <xf numFmtId="0" fontId="8" fillId="0" borderId="0">
      <alignment horizontal="center" vertical="center"/>
    </xf>
    <xf numFmtId="0" fontId="10" fillId="0" borderId="0">
      <alignment horizontal="center" vertical="top"/>
    </xf>
    <xf numFmtId="0" fontId="8" fillId="0" borderId="0">
      <alignment horizontal="left" vertical="top"/>
    </xf>
    <xf numFmtId="0" fontId="9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12" fillId="3" borderId="0">
      <alignment horizontal="center" vertical="top"/>
    </xf>
    <xf numFmtId="0" fontId="11" fillId="3" borderId="0">
      <alignment horizontal="left" vertical="top"/>
    </xf>
    <xf numFmtId="0" fontId="10" fillId="3" borderId="0">
      <alignment horizontal="right" vertical="top"/>
    </xf>
    <xf numFmtId="0" fontId="13" fillId="2" borderId="0">
      <alignment horizontal="center" vertical="top"/>
    </xf>
    <xf numFmtId="0" fontId="11" fillId="2" borderId="0">
      <alignment horizontal="center" vertical="top"/>
    </xf>
    <xf numFmtId="0" fontId="10" fillId="0" borderId="0">
      <alignment horizontal="left" vertical="top"/>
    </xf>
    <xf numFmtId="0" fontId="11" fillId="2" borderId="0">
      <alignment horizontal="right" vertical="top"/>
    </xf>
    <xf numFmtId="0" fontId="11" fillId="2" borderId="0">
      <alignment horizontal="center" vertical="top"/>
    </xf>
    <xf numFmtId="0" fontId="11" fillId="2" borderId="0">
      <alignment horizontal="left" vertical="top"/>
    </xf>
    <xf numFmtId="0" fontId="13" fillId="2" borderId="0">
      <alignment horizontal="center" vertical="top"/>
    </xf>
    <xf numFmtId="0" fontId="11" fillId="2" borderId="0">
      <alignment horizontal="center" vertical="top"/>
    </xf>
    <xf numFmtId="0" fontId="11" fillId="2" borderId="0">
      <alignment horizontal="right" vertical="top"/>
    </xf>
    <xf numFmtId="0" fontId="11" fillId="2" borderId="0">
      <alignment horizontal="center" vertical="top"/>
    </xf>
    <xf numFmtId="0" fontId="11" fillId="2" borderId="0">
      <alignment horizontal="left" vertical="top"/>
    </xf>
    <xf numFmtId="0" fontId="13" fillId="3" borderId="0">
      <alignment horizontal="center" vertical="top"/>
    </xf>
    <xf numFmtId="0" fontId="13" fillId="3" borderId="0">
      <alignment horizontal="left" vertical="top"/>
    </xf>
    <xf numFmtId="0" fontId="15" fillId="0" borderId="0">
      <alignment horizontal="center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14" fillId="3" borderId="0">
      <alignment horizontal="left" vertical="top"/>
    </xf>
    <xf numFmtId="0" fontId="12" fillId="0" borderId="0">
      <alignment horizontal="center" vertical="top"/>
    </xf>
    <xf numFmtId="0" fontId="11" fillId="0" borderId="0">
      <alignment horizontal="left" vertical="top"/>
    </xf>
    <xf numFmtId="0" fontId="10" fillId="0" borderId="0">
      <alignment horizontal="right" vertical="top"/>
    </xf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2" fontId="3" fillId="3" borderId="1" xfId="0" applyNumberFormat="1" applyFont="1" applyFill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Fill="1"/>
    <xf numFmtId="3" fontId="3" fillId="3" borderId="4" xfId="0" applyNumberFormat="1" applyFont="1" applyFill="1" applyBorder="1" applyAlignment="1">
      <alignment horizontal="left" wrapText="1"/>
    </xf>
    <xf numFmtId="164" fontId="3" fillId="3" borderId="4" xfId="0" applyNumberFormat="1" applyFont="1" applyFill="1" applyBorder="1" applyAlignment="1">
      <alignment horizontal="left" wrapText="1"/>
    </xf>
    <xf numFmtId="3" fontId="3" fillId="3" borderId="5" xfId="0" applyNumberFormat="1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4" borderId="0" xfId="0" applyFont="1" applyFill="1"/>
    <xf numFmtId="0" fontId="3" fillId="3" borderId="7" xfId="0" applyFont="1" applyFill="1" applyBorder="1" applyAlignment="1">
      <alignment horizontal="left" wrapText="1"/>
    </xf>
    <xf numFmtId="2" fontId="4" fillId="3" borderId="6" xfId="0" applyNumberFormat="1" applyFont="1" applyFill="1" applyBorder="1" applyAlignment="1">
      <alignment horizontal="center" wrapText="1"/>
    </xf>
    <xf numFmtId="2" fontId="3" fillId="3" borderId="7" xfId="0" applyNumberFormat="1" applyFont="1" applyFill="1" applyBorder="1" applyAlignment="1">
      <alignment horizontal="left" wrapText="1"/>
    </xf>
    <xf numFmtId="2" fontId="3" fillId="0" borderId="4" xfId="0" applyNumberFormat="1" applyFont="1" applyFill="1" applyBorder="1" applyAlignment="1">
      <alignment horizontal="left" wrapText="1"/>
    </xf>
    <xf numFmtId="3" fontId="3" fillId="3" borderId="7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9" fontId="3" fillId="3" borderId="4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3" fontId="3" fillId="3" borderId="3" xfId="0" applyNumberFormat="1" applyFont="1" applyFill="1" applyBorder="1" applyAlignment="1">
      <alignment horizontal="left" wrapText="1"/>
    </xf>
    <xf numFmtId="3" fontId="3" fillId="3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horizontal="center" wrapText="1"/>
    </xf>
    <xf numFmtId="3" fontId="3" fillId="3" borderId="6" xfId="0" applyNumberFormat="1" applyFont="1" applyFill="1" applyBorder="1" applyAlignment="1">
      <alignment horizontal="left" wrapText="1"/>
    </xf>
    <xf numFmtId="0" fontId="3" fillId="0" borderId="6" xfId="0" applyFont="1" applyBorder="1" applyAlignment="1"/>
    <xf numFmtId="3" fontId="3" fillId="3" borderId="2" xfId="0" applyNumberFormat="1" applyFont="1" applyFill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3" fillId="0" borderId="0" xfId="0" applyFont="1" applyAlignment="1"/>
    <xf numFmtId="49" fontId="3" fillId="0" borderId="0" xfId="0" applyNumberFormat="1" applyFont="1" applyAlignment="1"/>
    <xf numFmtId="3" fontId="3" fillId="0" borderId="0" xfId="0" applyNumberFormat="1" applyFont="1" applyAlignment="1">
      <alignment horizontal="left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3" fontId="3" fillId="3" borderId="1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2" fontId="7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3" borderId="1" xfId="0" applyNumberFormat="1" applyFont="1" applyFill="1" applyBorder="1" applyAlignment="1">
      <alignment horizontal="left" wrapText="1"/>
    </xf>
    <xf numFmtId="0" fontId="3" fillId="3" borderId="4" xfId="0" applyNumberFormat="1" applyFont="1" applyFill="1" applyBorder="1" applyAlignment="1">
      <alignment wrapText="1"/>
    </xf>
    <xf numFmtId="2" fontId="3" fillId="3" borderId="4" xfId="0" applyNumberFormat="1" applyFont="1" applyFill="1" applyBorder="1" applyAlignment="1">
      <alignment horizontal="justify" wrapText="1"/>
    </xf>
    <xf numFmtId="0" fontId="3" fillId="3" borderId="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7" fillId="0" borderId="1" xfId="34" applyFont="1" applyBorder="1" applyAlignment="1">
      <alignment horizontal="left" wrapText="1"/>
    </xf>
    <xf numFmtId="3" fontId="3" fillId="5" borderId="1" xfId="0" applyNumberFormat="1" applyFont="1" applyFill="1" applyBorder="1" applyAlignment="1">
      <alignment horizontal="left" wrapText="1"/>
    </xf>
    <xf numFmtId="2" fontId="3" fillId="5" borderId="4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/>
    <xf numFmtId="0" fontId="3" fillId="5" borderId="0" xfId="0" applyFont="1" applyFill="1"/>
    <xf numFmtId="0" fontId="3" fillId="0" borderId="1" xfId="0" applyFont="1" applyBorder="1"/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0" xfId="0" applyFont="1" applyFill="1" applyAlignment="1"/>
    <xf numFmtId="2" fontId="3" fillId="3" borderId="4" xfId="0" applyNumberFormat="1" applyFont="1" applyFill="1" applyBorder="1" applyAlignment="1">
      <alignment horizontal="left" vertical="center" wrapText="1"/>
    </xf>
    <xf numFmtId="0" fontId="16" fillId="0" borderId="1" xfId="0" applyFont="1" applyBorder="1"/>
    <xf numFmtId="0" fontId="7" fillId="0" borderId="1" xfId="34" applyFont="1" applyBorder="1" applyAlignment="1">
      <alignment wrapText="1"/>
    </xf>
    <xf numFmtId="2" fontId="3" fillId="0" borderId="1" xfId="0" applyNumberFormat="1" applyFont="1" applyFill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left"/>
    </xf>
    <xf numFmtId="0" fontId="7" fillId="3" borderId="1" xfId="34" applyFont="1" applyFill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/>
    <xf numFmtId="0" fontId="3" fillId="5" borderId="6" xfId="0" applyFont="1" applyFill="1" applyBorder="1" applyAlignment="1"/>
    <xf numFmtId="0" fontId="7" fillId="5" borderId="1" xfId="0" applyFont="1" applyFill="1" applyBorder="1" applyAlignment="1"/>
    <xf numFmtId="1" fontId="7" fillId="5" borderId="1" xfId="34" applyNumberFormat="1" applyFont="1" applyFill="1" applyBorder="1" applyAlignment="1"/>
    <xf numFmtId="0" fontId="3" fillId="5" borderId="1" xfId="0" applyFont="1" applyFill="1" applyBorder="1"/>
    <xf numFmtId="164" fontId="4" fillId="6" borderId="8" xfId="0" applyNumberFormat="1" applyFont="1" applyFill="1" applyBorder="1" applyAlignment="1">
      <alignment horizontal="center" wrapText="1"/>
    </xf>
    <xf numFmtId="164" fontId="4" fillId="6" borderId="9" xfId="0" applyNumberFormat="1" applyFont="1" applyFill="1" applyBorder="1" applyAlignment="1">
      <alignment horizontal="center" wrapText="1"/>
    </xf>
    <xf numFmtId="164" fontId="4" fillId="6" borderId="10" xfId="0" applyNumberFormat="1" applyFont="1" applyFill="1" applyBorder="1" applyAlignment="1">
      <alignment horizontal="center" wrapText="1"/>
    </xf>
    <xf numFmtId="0" fontId="6" fillId="6" borderId="9" xfId="0" applyFont="1" applyFill="1" applyBorder="1" applyAlignment="1"/>
    <xf numFmtId="0" fontId="6" fillId="6" borderId="11" xfId="0" applyFont="1" applyFill="1" applyBorder="1" applyAlignment="1"/>
    <xf numFmtId="2" fontId="4" fillId="6" borderId="4" xfId="0" applyNumberFormat="1" applyFont="1" applyFill="1" applyBorder="1" applyAlignment="1">
      <alignment horizontal="center" wrapText="1"/>
    </xf>
    <xf numFmtId="2" fontId="4" fillId="6" borderId="15" xfId="0" applyNumberFormat="1" applyFont="1" applyFill="1" applyBorder="1" applyAlignment="1">
      <alignment horizontal="center" wrapText="1"/>
    </xf>
    <xf numFmtId="2" fontId="4" fillId="6" borderId="2" xfId="0" applyNumberFormat="1" applyFont="1" applyFill="1" applyBorder="1" applyAlignment="1">
      <alignment horizontal="center" wrapText="1"/>
    </xf>
    <xf numFmtId="2" fontId="6" fillId="6" borderId="4" xfId="0" applyNumberFormat="1" applyFont="1" applyFill="1" applyBorder="1" applyAlignment="1">
      <alignment horizontal="center" wrapText="1"/>
    </xf>
    <xf numFmtId="2" fontId="6" fillId="6" borderId="15" xfId="0" applyNumberFormat="1" applyFont="1" applyFill="1" applyBorder="1" applyAlignment="1">
      <alignment horizontal="center" wrapText="1"/>
    </xf>
    <xf numFmtId="2" fontId="6" fillId="6" borderId="2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right"/>
    </xf>
    <xf numFmtId="164" fontId="17" fillId="6" borderId="4" xfId="0" applyNumberFormat="1" applyFont="1" applyFill="1" applyBorder="1" applyAlignment="1">
      <alignment horizontal="center" wrapText="1"/>
    </xf>
    <xf numFmtId="164" fontId="17" fillId="6" borderId="15" xfId="0" applyNumberFormat="1" applyFont="1" applyFill="1" applyBorder="1" applyAlignment="1">
      <alignment horizontal="center" wrapText="1"/>
    </xf>
    <xf numFmtId="164" fontId="17" fillId="6" borderId="2" xfId="0" applyNumberFormat="1" applyFont="1" applyFill="1" applyBorder="1" applyAlignment="1">
      <alignment horizontal="center" wrapText="1"/>
    </xf>
    <xf numFmtId="164" fontId="4" fillId="6" borderId="16" xfId="0" applyNumberFormat="1" applyFont="1" applyFill="1" applyBorder="1" applyAlignment="1">
      <alignment horizontal="center" wrapText="1"/>
    </xf>
    <xf numFmtId="164" fontId="4" fillId="6" borderId="17" xfId="0" applyNumberFormat="1" applyFont="1" applyFill="1" applyBorder="1" applyAlignment="1">
      <alignment horizontal="center" wrapText="1"/>
    </xf>
    <xf numFmtId="164" fontId="4" fillId="6" borderId="18" xfId="0" applyNumberFormat="1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3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" fontId="4" fillId="6" borderId="4" xfId="0" applyNumberFormat="1" applyFont="1" applyFill="1" applyBorder="1" applyAlignment="1">
      <alignment horizontal="center" wrapText="1"/>
    </xf>
    <xf numFmtId="1" fontId="4" fillId="6" borderId="15" xfId="0" applyNumberFormat="1" applyFont="1" applyFill="1" applyBorder="1" applyAlignment="1">
      <alignment horizontal="center" wrapText="1"/>
    </xf>
    <xf numFmtId="1" fontId="4" fillId="6" borderId="2" xfId="0" applyNumberFormat="1" applyFont="1" applyFill="1" applyBorder="1" applyAlignment="1">
      <alignment horizontal="center" wrapText="1"/>
    </xf>
    <xf numFmtId="164" fontId="4" fillId="6" borderId="4" xfId="0" applyNumberFormat="1" applyFont="1" applyFill="1" applyBorder="1" applyAlignment="1">
      <alignment horizontal="center" wrapText="1"/>
    </xf>
    <xf numFmtId="164" fontId="4" fillId="6" borderId="15" xfId="0" applyNumberFormat="1" applyFont="1" applyFill="1" applyBorder="1" applyAlignment="1">
      <alignment horizontal="center" wrapText="1"/>
    </xf>
    <xf numFmtId="164" fontId="4" fillId="6" borderId="2" xfId="0" applyNumberFormat="1" applyFont="1" applyFill="1" applyBorder="1" applyAlignment="1">
      <alignment horizontal="center" wrapText="1"/>
    </xf>
    <xf numFmtId="164" fontId="5" fillId="6" borderId="15" xfId="0" applyNumberFormat="1" applyFont="1" applyFill="1" applyBorder="1" applyAlignment="1">
      <alignment horizontal="center" wrapText="1"/>
    </xf>
    <xf numFmtId="164" fontId="5" fillId="6" borderId="2" xfId="0" applyNumberFormat="1" applyFont="1" applyFill="1" applyBorder="1" applyAlignment="1">
      <alignment horizontal="center" wrapText="1"/>
    </xf>
  </cellXfs>
  <cellStyles count="36">
    <cellStyle name="S0" xfId="1"/>
    <cellStyle name="S1" xfId="2"/>
    <cellStyle name="S10" xfId="3"/>
    <cellStyle name="S11" xfId="4"/>
    <cellStyle name="S12" xfId="5"/>
    <cellStyle name="S13" xfId="6"/>
    <cellStyle name="S14" xfId="7"/>
    <cellStyle name="S15" xfId="8"/>
    <cellStyle name="S16" xfId="9"/>
    <cellStyle name="S17" xfId="10"/>
    <cellStyle name="S18" xfId="11"/>
    <cellStyle name="S19" xfId="12"/>
    <cellStyle name="S2" xfId="13"/>
    <cellStyle name="S20" xfId="14"/>
    <cellStyle name="S21" xfId="15"/>
    <cellStyle name="S22" xfId="16"/>
    <cellStyle name="S23" xfId="17"/>
    <cellStyle name="S24" xfId="18"/>
    <cellStyle name="S25" xfId="19"/>
    <cellStyle name="S26" xfId="20"/>
    <cellStyle name="S27" xfId="21"/>
    <cellStyle name="S28" xfId="22"/>
    <cellStyle name="S29" xfId="23"/>
    <cellStyle name="S3" xfId="24"/>
    <cellStyle name="S30" xfId="25"/>
    <cellStyle name="S31" xfId="26"/>
    <cellStyle name="S4" xfId="27"/>
    <cellStyle name="S5" xfId="28"/>
    <cellStyle name="S6" xfId="29"/>
    <cellStyle name="S7" xfId="30"/>
    <cellStyle name="S8" xfId="31"/>
    <cellStyle name="S9" xfId="32"/>
    <cellStyle name="Денежный 2" xfId="33"/>
    <cellStyle name="Обычный" xfId="0" builtinId="0"/>
    <cellStyle name="Обычный_Расчет зпл Гепатиты В и С" xfId="34"/>
    <cellStyle name="Финансовый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y\&#1076;&#1086;&#1082;&#1091;&#1084;&#1077;&#1085;&#1090;&#1099;\&#1055;&#1051;&#1040;&#1058;&#1053;&#1067;&#1045;\&#1055;&#1051;&#1040;&#1058;&#1053;&#1067;&#1045;%202015\&#1088;&#1072;&#1089;&#1095;&#1077;&#1090;%20&#1087;&#1083;&#1072;&#1090;&#1085;&#1099;&#1093;%202015&#1075;%20&#1089;%2001.03.2015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икация без стажевой)"/>
      <sheetName val="Пр10 СТАЦИОНАР "/>
      <sheetName val="Пр10днев.стац "/>
      <sheetName val="Пр10поликл "/>
      <sheetName val="план.посещ"/>
      <sheetName val="минуты"/>
      <sheetName val="минуты (2)"/>
      <sheetName val="коэффц.дополн.зты"/>
      <sheetName val="накладные расходы"/>
      <sheetName val="Лист1"/>
      <sheetName val="медик.лабор"/>
      <sheetName val="медикаменты "/>
      <sheetName val="мягкий"/>
      <sheetName val="бензин"/>
      <sheetName val="расчет цены 2 местка"/>
      <sheetName val="забор крови"/>
      <sheetName val="выдача справок"/>
      <sheetName val="офд"/>
      <sheetName val="консультация врача  "/>
      <sheetName val="фто"/>
      <sheetName val="группывые занятия ФТО"/>
      <sheetName val="массаж"/>
      <sheetName val="рефлексотерапия ФТО "/>
      <sheetName val="тарифы"/>
      <sheetName val="лабор геаматич иссл."/>
      <sheetName val="лабор иимунол иссл"/>
      <sheetName val="лабор цитол ислед"/>
      <sheetName val="лабаратория биохим.анал."/>
      <sheetName val="узи"/>
      <sheetName val="узи (2)"/>
      <sheetName val="рентген"/>
      <sheetName val="КТ "/>
      <sheetName val="эндоскопия"/>
      <sheetName val="стационар"/>
      <sheetName val="консульт. зав. отд."/>
      <sheetName val="индив.пост"/>
      <sheetName val="дневной"/>
      <sheetName val="поликлиника профосмтр"/>
      <sheetName val="полик на дому повтор.прием"/>
      <sheetName val="поликлиника  повтор.прием"/>
      <sheetName val="предрейсовый"/>
      <sheetName val="Женская конс. манипуляции"/>
      <sheetName val="Заправка"/>
      <sheetName val="принтеры ремент"/>
      <sheetName val="частичного восстан"/>
      <sheetName val="полного восстан "/>
      <sheetName val="узо 2015"/>
      <sheetName val="узо 2015 дейст"/>
      <sheetName val="узо 2015 ПЕРЕЧ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G3" t="str">
            <v>Реовазография</v>
          </cell>
        </row>
      </sheetData>
      <sheetData sheetId="18" refreshError="1"/>
      <sheetData sheetId="19" refreshError="1"/>
      <sheetData sheetId="20" refreshError="1"/>
      <sheetData sheetId="21" refreshError="1">
        <row r="4">
          <cell r="F4" t="str">
            <v>Массаж головы (лобно-височной и затылочно-теменной области)(1 единица)</v>
          </cell>
        </row>
        <row r="6">
          <cell r="K6" t="str">
            <v>А21.01.003</v>
          </cell>
          <cell r="M6" t="str">
            <v>А21.01.009</v>
          </cell>
        </row>
      </sheetData>
      <sheetData sheetId="22" refreshError="1"/>
      <sheetData sheetId="23" refreshError="1"/>
      <sheetData sheetId="24" refreshError="1">
        <row r="3">
          <cell r="F3" t="str">
            <v>Анализ мочи общий</v>
          </cell>
        </row>
        <row r="5">
          <cell r="F5" t="str">
            <v>B03.016.006</v>
          </cell>
          <cell r="G5" t="str">
            <v>A26.01.017</v>
          </cell>
          <cell r="J5" t="str">
            <v>B03.005.006</v>
          </cell>
        </row>
      </sheetData>
      <sheetData sheetId="25" refreshError="1">
        <row r="3">
          <cell r="I3" t="str">
            <v>Исследование уровня простатспецифического антигена в крови</v>
          </cell>
        </row>
        <row r="5">
          <cell r="I5" t="str">
            <v>A09.05.130</v>
          </cell>
          <cell r="T5" t="str">
            <v>A26.06.082.002</v>
          </cell>
          <cell r="X5" t="str">
            <v>A12.05.006</v>
          </cell>
        </row>
      </sheetData>
      <sheetData sheetId="26" refreshError="1"/>
      <sheetData sheetId="27" refreshError="1"/>
      <sheetData sheetId="28" refreshError="1">
        <row r="3">
          <cell r="H3" t="str">
            <v>Ультразвуковое исследование печени</v>
          </cell>
          <cell r="U3" t="str">
            <v>Ультразвуковое исследование почек и надпочечников</v>
          </cell>
          <cell r="W3" t="str">
            <v>Ультразвуковое исследование мочевого пузыря</v>
          </cell>
          <cell r="AE3" t="str">
            <v>Ультразвуковое исследование органов мошонки</v>
          </cell>
        </row>
        <row r="5">
          <cell r="P5" t="str">
            <v>А04.16.001</v>
          </cell>
          <cell r="U5" t="str">
            <v>A04.28.001</v>
          </cell>
          <cell r="W5" t="str">
            <v>A04.28.002.003</v>
          </cell>
          <cell r="AA5" t="str">
            <v>А04.21.001.001</v>
          </cell>
          <cell r="AE5" t="str">
            <v>А04.28.003</v>
          </cell>
        </row>
      </sheetData>
      <sheetData sheetId="29" refreshError="1">
        <row r="6">
          <cell r="U6" t="str">
            <v>A04.06.002</v>
          </cell>
          <cell r="X6" t="str">
            <v>A04.01.001</v>
          </cell>
          <cell r="AA6" t="str">
            <v>A04.22.001</v>
          </cell>
        </row>
      </sheetData>
      <sheetData sheetId="30" refreshError="1">
        <row r="3">
          <cell r="F3" t="str">
            <v>Рентгенография голеностопного сустава в одной проекции</v>
          </cell>
          <cell r="H3" t="str">
            <v>Рентгенография бедренной кости в одной проекции</v>
          </cell>
          <cell r="J3" t="str">
            <v>Рентгенография всего черепа в одной проекции</v>
          </cell>
          <cell r="L3" t="str">
            <v>Рентгенография коленного сустава в одной проекции</v>
          </cell>
          <cell r="M3" t="str">
            <v>Рентгенография крестца и копчика в одной проекции</v>
          </cell>
          <cell r="O3" t="str">
            <v>Рентгенография локтевого сустава в одной проекции</v>
          </cell>
          <cell r="P3" t="str">
            <v>Рентгенография лонного сочленения в одной проекции</v>
          </cell>
          <cell r="Q3" t="str">
            <v>Рентгенография лучезапястного сустава в одной проекции</v>
          </cell>
          <cell r="R3" t="str">
            <v>Рентгенография плечевого сустава в одной проекции</v>
          </cell>
          <cell r="T3" t="str">
            <v>Рентгенография придаточных пазух носа</v>
          </cell>
          <cell r="U3" t="str">
            <v>Рентгенография ребра (ер)</v>
          </cell>
          <cell r="V3" t="str">
            <v>Рентгенография стопы в одной проекции</v>
          </cell>
          <cell r="W3" t="str">
            <v>Рентгенография шейного отдела позвоночника в одной проекции</v>
          </cell>
          <cell r="Z3" t="str">
            <v>Рентгенография голеностопного сустава в двух проекциях</v>
          </cell>
          <cell r="AA3" t="str">
            <v>Рентгенография бедренной кости в двух проекциях</v>
          </cell>
          <cell r="AC3" t="str">
            <v>Рентгенография коленного сустава в двух проекциях</v>
          </cell>
          <cell r="AD3" t="str">
            <v>Рентгенография крестца и копчика в двух проекциях</v>
          </cell>
          <cell r="AF3" t="str">
            <v>Рентгенография локтевого сустава в двух проекциях</v>
          </cell>
          <cell r="AG3" t="str">
            <v>Рентгенография лонного сочленения в двух проекциях</v>
          </cell>
          <cell r="AH3" t="str">
            <v>Рентгенография лучезапястного сустава в двух проекциях</v>
          </cell>
          <cell r="AI3" t="str">
            <v>Рентгенография плечевого сустава в двух проекциях</v>
          </cell>
          <cell r="AK3" t="str">
            <v>Рентгенография стопы в двух проекциях</v>
          </cell>
          <cell r="AL3" t="str">
            <v>Рентгенография шейного отдела позвоночника в двух проекциях</v>
          </cell>
          <cell r="AQ3" t="str">
            <v>Рентгенография зубовидного отростка (второго шейного позвонка)</v>
          </cell>
          <cell r="AR3" t="str">
            <v>Рентгенография шейно-дорсального отдела позвоночника</v>
          </cell>
          <cell r="AT3" t="str">
            <v>Рентгенография ключицы</v>
          </cell>
          <cell r="AU3" t="str">
            <v>Рентгенография грудины</v>
          </cell>
          <cell r="AW3" t="str">
            <v>Рентгенография лопатки</v>
          </cell>
          <cell r="AX3" t="str">
            <v>Рентгенография головки плечевой кости</v>
          </cell>
          <cell r="AY3" t="str">
            <v>Рентгенография плечевой кости</v>
          </cell>
          <cell r="AZ3" t="str">
            <v>Рентгенография локтевой кости и лучевой кости</v>
          </cell>
          <cell r="BA3" t="str">
            <v>Рентгенография запястья</v>
          </cell>
          <cell r="BB3" t="str">
            <v>Рентгенография пясти</v>
          </cell>
          <cell r="BD3" t="str">
            <v>Рентгенография подвздошной кости</v>
          </cell>
          <cell r="BE3" t="str">
            <v>Рентгенография седалищной кости</v>
          </cell>
          <cell r="BF3" t="str">
            <v>Рентгенография головки и шейки бедренной кости</v>
          </cell>
          <cell r="BG3" t="str">
            <v>Рентгенография большой берцовой и малой берцовой костей</v>
          </cell>
          <cell r="BH3" t="str">
            <v>Рентгенография диафиза большой берцовой и малой берцовой костей</v>
          </cell>
          <cell r="BI3" t="str">
            <v>Рентгенография лодыжки</v>
          </cell>
          <cell r="BJ3" t="str">
            <v>Рентгенография предплюсны</v>
          </cell>
          <cell r="BK3" t="str">
            <v>Рентгенография пяточной кости</v>
          </cell>
          <cell r="BL3" t="str">
            <v>Рентгенография плюсны и фаланг стопы</v>
          </cell>
          <cell r="BM3" t="str">
            <v>Рентгенография костей лицевого скелета</v>
          </cell>
          <cell r="BN3" t="str">
            <v>Рентгенография акромиально-ключичного сустава</v>
          </cell>
          <cell r="BO3" t="str">
            <v>Рентгенография грудино-ключичного сочленения</v>
          </cell>
          <cell r="BP3" t="str">
            <v>Рентгенография верхней челюсти в косой проекции</v>
          </cell>
          <cell r="BQ3" t="str">
            <v>Рентгенография нижней челюсти в боковой проекции</v>
          </cell>
          <cell r="BS3" t="str">
            <v>Рентгенография нижней части брюшной полости</v>
          </cell>
          <cell r="BV3" t="str">
            <v>Рентгенография основания черепа</v>
          </cell>
          <cell r="BW3" t="str">
            <v>Рентгенография первого и второго шейного позвонка</v>
          </cell>
          <cell r="BX3" t="str">
            <v>Рентгенография сочленения затылочной кости и первого шейного позвонка</v>
          </cell>
          <cell r="BY3" t="str">
            <v>Рентгенография поясничного отдела позвоночника</v>
          </cell>
          <cell r="BZ3" t="str">
            <v>Рентгенография позвоночника, вертикальная</v>
          </cell>
          <cell r="CA3" t="str">
            <v>Рентгенография черепа в прямой проекции</v>
          </cell>
          <cell r="CB3" t="str">
            <v>Рентгенография височно-нижнечелюстного сустава</v>
          </cell>
          <cell r="CC3" t="str">
            <v>Рентгенография основной кости</v>
          </cell>
          <cell r="CJ3" t="str">
            <v>Рентгенография височной кости</v>
          </cell>
          <cell r="CK3" t="str">
            <v>Рентгенография позвоночника, специальные исследования и проекции</v>
          </cell>
        </row>
        <row r="5">
          <cell r="G5" t="str">
            <v>A06.03.013</v>
          </cell>
          <cell r="H5" t="str">
            <v>A06.03.043</v>
          </cell>
          <cell r="I5" t="str">
            <v>A06.03.041</v>
          </cell>
          <cell r="J5" t="str">
            <v>A06.03.005</v>
          </cell>
          <cell r="K5" t="str">
            <v>A06.03.032</v>
          </cell>
          <cell r="L5" t="str">
            <v>A06.04.005</v>
          </cell>
          <cell r="M5" t="str">
            <v>A06.03.017</v>
          </cell>
          <cell r="O5" t="str">
            <v>A06.04.003</v>
          </cell>
          <cell r="P5" t="str">
            <v>A06.03.040</v>
          </cell>
          <cell r="Q5" t="str">
            <v>A06.04.004</v>
          </cell>
          <cell r="R5" t="str">
            <v>A06.04.010</v>
          </cell>
          <cell r="S5" t="str">
            <v>A06.03.016</v>
          </cell>
          <cell r="T5" t="str">
            <v>A06.08.003</v>
          </cell>
          <cell r="U5" t="str">
            <v>A06.03.023</v>
          </cell>
          <cell r="V5" t="str">
            <v>A06.03.052</v>
          </cell>
          <cell r="W5" t="str">
            <v>A06.03.010</v>
          </cell>
          <cell r="Y5" t="str">
            <v>A06.03.005</v>
          </cell>
          <cell r="Z5" t="str">
            <v>A06.04.012</v>
          </cell>
          <cell r="AA5" t="str">
            <v>A06.03.043</v>
          </cell>
          <cell r="AB5" t="str">
            <v>A06.03.013</v>
          </cell>
          <cell r="AC5" t="str">
            <v>A06.04.005</v>
          </cell>
          <cell r="AD5" t="str">
            <v>A06.03.017</v>
          </cell>
          <cell r="AF5" t="str">
            <v>A06.04.003</v>
          </cell>
          <cell r="AG5" t="str">
            <v>A06.03.040</v>
          </cell>
          <cell r="AH5" t="str">
            <v>A06.04.004</v>
          </cell>
          <cell r="AI5" t="str">
            <v>A06.04.010</v>
          </cell>
          <cell r="AJ5" t="str">
            <v>A06.03.016</v>
          </cell>
          <cell r="AL5" t="str">
            <v>A06.03.010</v>
          </cell>
          <cell r="AQ5" t="str">
            <v>A06.03.009</v>
          </cell>
          <cell r="AR5" t="str">
            <v>A06.03.011</v>
          </cell>
          <cell r="AS5" t="str">
            <v>A06.03.014</v>
          </cell>
          <cell r="AT5" t="str">
            <v>A06.03.022</v>
          </cell>
          <cell r="AU5" t="str">
            <v>A06.03.024</v>
          </cell>
          <cell r="AW5" t="str">
            <v>A06.03.026</v>
          </cell>
          <cell r="AX5" t="str">
            <v>A06.03.027</v>
          </cell>
          <cell r="AY5" t="str">
            <v>A06.03.028</v>
          </cell>
          <cell r="AZ5" t="str">
            <v>A06.03.029</v>
          </cell>
          <cell r="BA5" t="str">
            <v>A06.03.030</v>
          </cell>
          <cell r="BB5" t="str">
            <v>A06.03.031</v>
          </cell>
          <cell r="BC5" t="str">
            <v>A06.03.034</v>
          </cell>
          <cell r="BD5" t="str">
            <v>A06.03.037</v>
          </cell>
          <cell r="BE5" t="str">
            <v>A06.03.038</v>
          </cell>
          <cell r="BF5" t="str">
            <v>A06.03.042</v>
          </cell>
          <cell r="BG5" t="str">
            <v>A06.03.046</v>
          </cell>
          <cell r="BH5" t="str">
            <v>A06.03.047</v>
          </cell>
          <cell r="BI5" t="str">
            <v>A06.03.048</v>
          </cell>
          <cell r="BJ5" t="str">
            <v>A06.03.049</v>
          </cell>
          <cell r="BK5" t="str">
            <v>A06.03.050</v>
          </cell>
          <cell r="BL5" t="str">
            <v>A06.03.051</v>
          </cell>
          <cell r="BM5" t="str">
            <v>A06.03.056</v>
          </cell>
          <cell r="BN5" t="str">
            <v>A06.04.013</v>
          </cell>
          <cell r="BO5" t="str">
            <v>A06.04.014</v>
          </cell>
          <cell r="BP5" t="str">
            <v>A06.07.008</v>
          </cell>
          <cell r="BQ5" t="str">
            <v>A06.07.009</v>
          </cell>
          <cell r="BS5" t="str">
            <v>A06.19.001</v>
          </cell>
          <cell r="BV5" t="str">
            <v>A06.03.003</v>
          </cell>
          <cell r="BW5" t="str">
            <v>A06.03.007</v>
          </cell>
          <cell r="BX5" t="str">
            <v>A06.03.008</v>
          </cell>
          <cell r="BY5" t="str">
            <v>A06.03.015</v>
          </cell>
          <cell r="BZ5" t="str">
            <v>A06.03.020</v>
          </cell>
          <cell r="CA5" t="str">
            <v>A06.03.060</v>
          </cell>
          <cell r="CB5" t="str">
            <v>A06.04.001</v>
          </cell>
          <cell r="CC5" t="str">
            <v>A06.08.005</v>
          </cell>
          <cell r="CJ5" t="str">
            <v>A06.25.002</v>
          </cell>
          <cell r="CK5" t="str">
            <v>A06.03.018</v>
          </cell>
          <cell r="CL5" t="str">
            <v>A06.03.019</v>
          </cell>
        </row>
      </sheetData>
      <sheetData sheetId="31" refreshError="1">
        <row r="65">
          <cell r="H65" t="str">
            <v>A06.28.002</v>
          </cell>
        </row>
      </sheetData>
      <sheetData sheetId="32" refreshError="1">
        <row r="3">
          <cell r="I3" t="str">
            <v xml:space="preserve">Эзофагогастродуоденоскопия 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2">
          <cell r="G2" t="str">
            <v>Диатермокоагуляция</v>
          </cell>
          <cell r="M2" t="str">
            <v>Удаление внутриматочной спирали</v>
          </cell>
          <cell r="N2" t="str">
            <v>Удаление единичных кондилом</v>
          </cell>
          <cell r="O2" t="str">
            <v>Удаление кист преддверия влагалища и малых половых губ</v>
          </cell>
          <cell r="P2" t="str">
            <v>Удаление множественных кондилом</v>
          </cell>
          <cell r="Q2" t="str">
            <v>Удаление папиллом</v>
          </cell>
        </row>
        <row r="4">
          <cell r="K4" t="str">
            <v>A16.20.037</v>
          </cell>
          <cell r="M4" t="str">
            <v>A11.20.015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1:G257"/>
  <sheetViews>
    <sheetView tabSelected="1" view="pageBreakPreview" topLeftCell="A61" zoomScale="80" zoomScaleSheetLayoutView="80" workbookViewId="0">
      <selection activeCell="C92" sqref="C92"/>
    </sheetView>
  </sheetViews>
  <sheetFormatPr defaultRowHeight="18.75"/>
  <cols>
    <col min="1" max="1" width="9.42578125" style="58" customWidth="1"/>
    <col min="2" max="2" width="18.85546875" style="40" customWidth="1"/>
    <col min="3" max="3" width="94.140625" style="38" customWidth="1"/>
    <col min="4" max="4" width="16.5703125" style="38" customWidth="1"/>
    <col min="5" max="5" width="16.7109375" style="73" customWidth="1"/>
    <col min="6" max="16384" width="9.140625" style="1"/>
  </cols>
  <sheetData>
    <row r="1" spans="1:5">
      <c r="A1" s="110"/>
      <c r="B1" s="110"/>
      <c r="C1" s="110"/>
      <c r="D1" s="100" t="s">
        <v>494</v>
      </c>
      <c r="E1" s="100"/>
    </row>
    <row r="2" spans="1:5">
      <c r="A2" s="39" t="s">
        <v>0</v>
      </c>
      <c r="B2" s="111" t="s">
        <v>177</v>
      </c>
      <c r="C2" s="111"/>
      <c r="D2" s="111"/>
      <c r="E2" s="111"/>
    </row>
    <row r="3" spans="1:5">
      <c r="A3" s="39" t="s">
        <v>1</v>
      </c>
      <c r="B3" s="111" t="s">
        <v>492</v>
      </c>
      <c r="C3" s="111"/>
      <c r="D3" s="111"/>
      <c r="E3" s="111"/>
    </row>
    <row r="4" spans="1:5">
      <c r="A4" s="39"/>
      <c r="B4" s="111"/>
      <c r="C4" s="111"/>
    </row>
    <row r="5" spans="1:5">
      <c r="A5" s="39" t="s">
        <v>2</v>
      </c>
      <c r="B5" s="111"/>
      <c r="C5" s="111"/>
    </row>
    <row r="6" spans="1:5">
      <c r="A6" s="39"/>
      <c r="B6" s="111"/>
      <c r="C6" s="111"/>
    </row>
    <row r="7" spans="1:5">
      <c r="A7" s="113" t="s">
        <v>131</v>
      </c>
      <c r="B7" s="113"/>
      <c r="C7" s="113"/>
      <c r="D7" s="113"/>
      <c r="E7" s="113"/>
    </row>
    <row r="8" spans="1:5" ht="54" customHeight="1">
      <c r="A8" s="112" t="s">
        <v>493</v>
      </c>
      <c r="B8" s="112"/>
      <c r="C8" s="112"/>
      <c r="D8" s="112"/>
      <c r="E8" s="112"/>
    </row>
    <row r="10" spans="1:5" s="2" customFormat="1" ht="37.5">
      <c r="A10" s="41" t="s">
        <v>3</v>
      </c>
      <c r="B10" s="41" t="s">
        <v>4</v>
      </c>
      <c r="C10" s="42" t="s">
        <v>5</v>
      </c>
      <c r="D10" s="43" t="s">
        <v>125</v>
      </c>
      <c r="E10" s="81" t="s">
        <v>126</v>
      </c>
    </row>
    <row r="11" spans="1:5" s="3" customFormat="1" ht="18.75" customHeight="1">
      <c r="A11" s="101" t="s">
        <v>95</v>
      </c>
      <c r="B11" s="102"/>
      <c r="C11" s="102"/>
      <c r="D11" s="102"/>
      <c r="E11" s="103"/>
    </row>
    <row r="12" spans="1:5" ht="34.5" customHeight="1">
      <c r="A12" s="23" t="s">
        <v>96</v>
      </c>
      <c r="B12" s="24" t="s">
        <v>7</v>
      </c>
      <c r="C12" s="9" t="s">
        <v>8</v>
      </c>
      <c r="D12" s="25" t="s">
        <v>127</v>
      </c>
      <c r="E12" s="62">
        <v>468</v>
      </c>
    </row>
    <row r="13" spans="1:5" ht="34.5" customHeight="1">
      <c r="A13" s="23" t="s">
        <v>202</v>
      </c>
      <c r="B13" s="27" t="s">
        <v>140</v>
      </c>
      <c r="C13" s="28" t="s">
        <v>141</v>
      </c>
      <c r="D13" s="25" t="s">
        <v>127</v>
      </c>
      <c r="E13" s="62">
        <v>294</v>
      </c>
    </row>
    <row r="14" spans="1:5" ht="34.5" customHeight="1">
      <c r="A14" s="23" t="s">
        <v>203</v>
      </c>
      <c r="B14" s="24" t="s">
        <v>9</v>
      </c>
      <c r="C14" s="9" t="s">
        <v>10</v>
      </c>
      <c r="D14" s="25" t="s">
        <v>127</v>
      </c>
      <c r="E14" s="62">
        <v>332</v>
      </c>
    </row>
    <row r="15" spans="1:5" ht="34.5" customHeight="1">
      <c r="A15" s="23" t="s">
        <v>204</v>
      </c>
      <c r="B15" s="27" t="s">
        <v>137</v>
      </c>
      <c r="C15" s="29" t="s">
        <v>155</v>
      </c>
      <c r="D15" s="25" t="s">
        <v>127</v>
      </c>
      <c r="E15" s="62">
        <v>710</v>
      </c>
    </row>
    <row r="16" spans="1:5" ht="34.5" customHeight="1">
      <c r="A16" s="23" t="s">
        <v>205</v>
      </c>
      <c r="B16" s="24" t="s">
        <v>11</v>
      </c>
      <c r="C16" s="9" t="s">
        <v>12</v>
      </c>
      <c r="D16" s="25" t="s">
        <v>127</v>
      </c>
      <c r="E16" s="62">
        <v>286</v>
      </c>
    </row>
    <row r="17" spans="1:7" ht="42" customHeight="1">
      <c r="A17" s="23" t="s">
        <v>206</v>
      </c>
      <c r="B17" s="24" t="s">
        <v>13</v>
      </c>
      <c r="C17" s="9" t="s">
        <v>14</v>
      </c>
      <c r="D17" s="25" t="s">
        <v>127</v>
      </c>
      <c r="E17" s="62">
        <v>269</v>
      </c>
    </row>
    <row r="18" spans="1:7" ht="33.75" customHeight="1">
      <c r="A18" s="23" t="s">
        <v>207</v>
      </c>
      <c r="B18" s="27" t="s">
        <v>104</v>
      </c>
      <c r="C18" s="27" t="s">
        <v>105</v>
      </c>
      <c r="D18" s="25" t="s">
        <v>127</v>
      </c>
      <c r="E18" s="62">
        <v>282</v>
      </c>
      <c r="G18" s="14"/>
    </row>
    <row r="19" spans="1:7" ht="33.75" customHeight="1">
      <c r="A19" s="23" t="s">
        <v>208</v>
      </c>
      <c r="B19" s="27" t="s">
        <v>139</v>
      </c>
      <c r="C19" s="28" t="s">
        <v>132</v>
      </c>
      <c r="D19" s="25" t="s">
        <v>127</v>
      </c>
      <c r="E19" s="62">
        <v>401</v>
      </c>
      <c r="G19" s="14"/>
    </row>
    <row r="20" spans="1:7" ht="33.75" customHeight="1">
      <c r="A20" s="23" t="s">
        <v>209</v>
      </c>
      <c r="B20" s="27" t="s">
        <v>138</v>
      </c>
      <c r="C20" s="28" t="s">
        <v>495</v>
      </c>
      <c r="D20" s="25" t="s">
        <v>127</v>
      </c>
      <c r="E20" s="62">
        <v>333</v>
      </c>
      <c r="G20" s="14"/>
    </row>
    <row r="21" spans="1:7" ht="38.25" customHeight="1">
      <c r="A21" s="23" t="s">
        <v>210</v>
      </c>
      <c r="B21" s="24" t="s">
        <v>106</v>
      </c>
      <c r="C21" s="9" t="s">
        <v>107</v>
      </c>
      <c r="D21" s="25" t="s">
        <v>127</v>
      </c>
      <c r="E21" s="62">
        <v>446</v>
      </c>
    </row>
    <row r="22" spans="1:7" ht="35.25" customHeight="1">
      <c r="A22" s="23" t="s">
        <v>211</v>
      </c>
      <c r="B22" s="24" t="s">
        <v>17</v>
      </c>
      <c r="C22" s="10" t="s">
        <v>18</v>
      </c>
      <c r="D22" s="25" t="s">
        <v>127</v>
      </c>
      <c r="E22" s="62">
        <v>260</v>
      </c>
    </row>
    <row r="23" spans="1:7" ht="31.5" customHeight="1">
      <c r="A23" s="23" t="s">
        <v>212</v>
      </c>
      <c r="B23" s="24" t="s">
        <v>19</v>
      </c>
      <c r="C23" s="9" t="s">
        <v>20</v>
      </c>
      <c r="D23" s="25" t="s">
        <v>127</v>
      </c>
      <c r="E23" s="62">
        <v>352</v>
      </c>
    </row>
    <row r="24" spans="1:7" ht="36" customHeight="1">
      <c r="A24" s="23" t="s">
        <v>213</v>
      </c>
      <c r="B24" s="24" t="s">
        <v>21</v>
      </c>
      <c r="C24" s="9" t="s">
        <v>22</v>
      </c>
      <c r="D24" s="25" t="s">
        <v>127</v>
      </c>
      <c r="E24" s="62">
        <v>287</v>
      </c>
    </row>
    <row r="25" spans="1:7" ht="42" customHeight="1">
      <c r="A25" s="23" t="s">
        <v>214</v>
      </c>
      <c r="B25" s="30" t="s">
        <v>23</v>
      </c>
      <c r="C25" s="11" t="s">
        <v>24</v>
      </c>
      <c r="D25" s="25" t="s">
        <v>127</v>
      </c>
      <c r="E25" s="62">
        <v>313</v>
      </c>
    </row>
    <row r="26" spans="1:7" ht="37.5" customHeight="1">
      <c r="A26" s="23" t="s">
        <v>215</v>
      </c>
      <c r="B26" s="27" t="s">
        <v>496</v>
      </c>
      <c r="C26" s="29" t="s">
        <v>497</v>
      </c>
      <c r="D26" s="25" t="s">
        <v>127</v>
      </c>
      <c r="E26" s="62">
        <v>588</v>
      </c>
    </row>
    <row r="27" spans="1:7" s="4" customFormat="1" ht="20.25" customHeight="1" thickBot="1">
      <c r="A27" s="104" t="s">
        <v>97</v>
      </c>
      <c r="B27" s="105"/>
      <c r="C27" s="105"/>
      <c r="D27" s="105"/>
      <c r="E27" s="106"/>
    </row>
    <row r="28" spans="1:7" s="4" customFormat="1" ht="39" thickBot="1">
      <c r="A28" s="87"/>
      <c r="B28" s="88"/>
      <c r="C28" s="89" t="s">
        <v>156</v>
      </c>
      <c r="D28" s="90"/>
      <c r="E28" s="91"/>
    </row>
    <row r="29" spans="1:7" ht="34.5" customHeight="1">
      <c r="A29" s="33" t="s">
        <v>98</v>
      </c>
      <c r="B29" s="34" t="s">
        <v>7</v>
      </c>
      <c r="C29" s="19" t="s">
        <v>8</v>
      </c>
      <c r="D29" s="35" t="s">
        <v>127</v>
      </c>
      <c r="E29" s="83">
        <v>1076</v>
      </c>
    </row>
    <row r="30" spans="1:7" ht="34.5" customHeight="1">
      <c r="A30" s="33" t="s">
        <v>216</v>
      </c>
      <c r="B30" s="27" t="s">
        <v>140</v>
      </c>
      <c r="C30" s="28" t="s">
        <v>141</v>
      </c>
      <c r="D30" s="25" t="s">
        <v>127</v>
      </c>
      <c r="E30" s="62">
        <v>960</v>
      </c>
    </row>
    <row r="31" spans="1:7" ht="34.5" customHeight="1">
      <c r="A31" s="33" t="s">
        <v>217</v>
      </c>
      <c r="B31" s="36" t="s">
        <v>9</v>
      </c>
      <c r="C31" s="9" t="s">
        <v>10</v>
      </c>
      <c r="D31" s="25" t="s">
        <v>127</v>
      </c>
      <c r="E31" s="62">
        <v>1116</v>
      </c>
    </row>
    <row r="32" spans="1:7" ht="34.5" customHeight="1">
      <c r="A32" s="33" t="s">
        <v>218</v>
      </c>
      <c r="B32" s="27" t="s">
        <v>137</v>
      </c>
      <c r="C32" s="29" t="s">
        <v>157</v>
      </c>
      <c r="D32" s="25" t="s">
        <v>127</v>
      </c>
      <c r="E32" s="62">
        <v>1417</v>
      </c>
    </row>
    <row r="33" spans="1:5" ht="34.5" customHeight="1">
      <c r="A33" s="33" t="s">
        <v>219</v>
      </c>
      <c r="B33" s="36" t="s">
        <v>11</v>
      </c>
      <c r="C33" s="9" t="s">
        <v>12</v>
      </c>
      <c r="D33" s="25" t="s">
        <v>127</v>
      </c>
      <c r="E33" s="62">
        <v>916</v>
      </c>
    </row>
    <row r="34" spans="1:5" ht="34.5" customHeight="1" thickBot="1">
      <c r="A34" s="33" t="s">
        <v>220</v>
      </c>
      <c r="B34" s="36" t="s">
        <v>13</v>
      </c>
      <c r="C34" s="9" t="s">
        <v>14</v>
      </c>
      <c r="D34" s="25" t="s">
        <v>127</v>
      </c>
      <c r="E34" s="62">
        <v>966</v>
      </c>
    </row>
    <row r="35" spans="1:5" ht="34.5" customHeight="1" thickBot="1">
      <c r="A35" s="33" t="s">
        <v>221</v>
      </c>
      <c r="B35" s="37" t="s">
        <v>104</v>
      </c>
      <c r="C35" s="29" t="s">
        <v>105</v>
      </c>
      <c r="D35" s="25" t="s">
        <v>127</v>
      </c>
      <c r="E35" s="62">
        <v>733</v>
      </c>
    </row>
    <row r="36" spans="1:5" ht="34.5" customHeight="1">
      <c r="A36" s="33" t="s">
        <v>222</v>
      </c>
      <c r="B36" s="27" t="s">
        <v>139</v>
      </c>
      <c r="C36" s="28" t="s">
        <v>132</v>
      </c>
      <c r="D36" s="25" t="s">
        <v>127</v>
      </c>
      <c r="E36" s="62">
        <v>855</v>
      </c>
    </row>
    <row r="37" spans="1:5" ht="34.5" customHeight="1">
      <c r="A37" s="33" t="s">
        <v>223</v>
      </c>
      <c r="B37" s="27" t="s">
        <v>138</v>
      </c>
      <c r="C37" s="28" t="s">
        <v>498</v>
      </c>
      <c r="D37" s="25" t="s">
        <v>127</v>
      </c>
      <c r="E37" s="62">
        <v>735</v>
      </c>
    </row>
    <row r="38" spans="1:5" ht="34.5" customHeight="1">
      <c r="A38" s="33" t="s">
        <v>224</v>
      </c>
      <c r="B38" s="36" t="s">
        <v>15</v>
      </c>
      <c r="C38" s="9" t="s">
        <v>16</v>
      </c>
      <c r="D38" s="25" t="s">
        <v>127</v>
      </c>
      <c r="E38" s="62">
        <v>981</v>
      </c>
    </row>
    <row r="39" spans="1:5" ht="31.5" customHeight="1">
      <c r="A39" s="33" t="s">
        <v>225</v>
      </c>
      <c r="B39" s="36" t="s">
        <v>17</v>
      </c>
      <c r="C39" s="9" t="s">
        <v>25</v>
      </c>
      <c r="D39" s="25" t="s">
        <v>127</v>
      </c>
      <c r="E39" s="62">
        <v>932</v>
      </c>
    </row>
    <row r="40" spans="1:5" ht="30.75" customHeight="1">
      <c r="A40" s="33" t="s">
        <v>226</v>
      </c>
      <c r="B40" s="36" t="s">
        <v>19</v>
      </c>
      <c r="C40" s="9" t="s">
        <v>20</v>
      </c>
      <c r="D40" s="25" t="s">
        <v>127</v>
      </c>
      <c r="E40" s="62">
        <v>845</v>
      </c>
    </row>
    <row r="41" spans="1:5" ht="33.75" customHeight="1">
      <c r="A41" s="33" t="s">
        <v>227</v>
      </c>
      <c r="B41" s="36" t="s">
        <v>21</v>
      </c>
      <c r="C41" s="9" t="s">
        <v>22</v>
      </c>
      <c r="D41" s="25" t="s">
        <v>127</v>
      </c>
      <c r="E41" s="62">
        <v>973</v>
      </c>
    </row>
    <row r="42" spans="1:5" ht="51.75" customHeight="1">
      <c r="A42" s="33" t="s">
        <v>228</v>
      </c>
      <c r="B42" s="36" t="s">
        <v>23</v>
      </c>
      <c r="C42" s="9" t="s">
        <v>24</v>
      </c>
      <c r="D42" s="25" t="s">
        <v>127</v>
      </c>
      <c r="E42" s="62">
        <v>876</v>
      </c>
    </row>
    <row r="43" spans="1:5" s="3" customFormat="1" ht="18.75" customHeight="1">
      <c r="A43" s="117" t="s">
        <v>99</v>
      </c>
      <c r="B43" s="118"/>
      <c r="C43" s="118"/>
      <c r="D43" s="118"/>
      <c r="E43" s="119"/>
    </row>
    <row r="44" spans="1:5" ht="26.25" customHeight="1">
      <c r="A44" s="23" t="s">
        <v>229</v>
      </c>
      <c r="B44" s="24" t="s">
        <v>26</v>
      </c>
      <c r="C44" s="9" t="s">
        <v>27</v>
      </c>
      <c r="D44" s="25" t="s">
        <v>128</v>
      </c>
      <c r="E44" s="62">
        <v>309</v>
      </c>
    </row>
    <row r="45" spans="1:5" ht="47.25" customHeight="1">
      <c r="A45" s="23" t="s">
        <v>230</v>
      </c>
      <c r="B45" s="27" t="s">
        <v>136</v>
      </c>
      <c r="C45" s="32" t="s">
        <v>142</v>
      </c>
      <c r="D45" s="25" t="s">
        <v>128</v>
      </c>
      <c r="E45" s="62">
        <v>133</v>
      </c>
    </row>
    <row r="46" spans="1:5" ht="26.25" customHeight="1">
      <c r="A46" s="23" t="s">
        <v>231</v>
      </c>
      <c r="B46" s="24" t="s">
        <v>28</v>
      </c>
      <c r="C46" s="9" t="s">
        <v>29</v>
      </c>
      <c r="D46" s="25" t="s">
        <v>128</v>
      </c>
      <c r="E46" s="62">
        <v>200</v>
      </c>
    </row>
    <row r="47" spans="1:5" ht="38.25" customHeight="1">
      <c r="A47" s="23" t="s">
        <v>232</v>
      </c>
      <c r="B47" s="27" t="s">
        <v>499</v>
      </c>
      <c r="C47" s="44" t="s">
        <v>160</v>
      </c>
      <c r="D47" s="25" t="s">
        <v>128</v>
      </c>
      <c r="E47" s="62">
        <v>256</v>
      </c>
    </row>
    <row r="48" spans="1:5" ht="26.25" customHeight="1">
      <c r="A48" s="23" t="s">
        <v>233</v>
      </c>
      <c r="B48" s="24" t="s">
        <v>30</v>
      </c>
      <c r="C48" s="9" t="s">
        <v>31</v>
      </c>
      <c r="D48" s="25" t="s">
        <v>128</v>
      </c>
      <c r="E48" s="62">
        <v>223</v>
      </c>
    </row>
    <row r="49" spans="1:5" ht="26.25" customHeight="1" thickBot="1">
      <c r="A49" s="23" t="s">
        <v>234</v>
      </c>
      <c r="B49" s="24" t="s">
        <v>32</v>
      </c>
      <c r="C49" s="9" t="s">
        <v>33</v>
      </c>
      <c r="D49" s="25" t="s">
        <v>128</v>
      </c>
      <c r="E49" s="62">
        <v>169</v>
      </c>
    </row>
    <row r="50" spans="1:5" ht="26.25" customHeight="1" thickBot="1">
      <c r="A50" s="23" t="s">
        <v>235</v>
      </c>
      <c r="B50" s="45" t="s">
        <v>158</v>
      </c>
      <c r="C50" s="46" t="s">
        <v>159</v>
      </c>
      <c r="D50" s="25" t="s">
        <v>128</v>
      </c>
      <c r="E50" s="62">
        <v>309</v>
      </c>
    </row>
    <row r="51" spans="1:5" ht="31.5" customHeight="1">
      <c r="A51" s="23" t="s">
        <v>236</v>
      </c>
      <c r="B51" s="27" t="s">
        <v>135</v>
      </c>
      <c r="C51" s="32" t="s">
        <v>252</v>
      </c>
      <c r="D51" s="25" t="s">
        <v>128</v>
      </c>
      <c r="E51" s="62">
        <v>255</v>
      </c>
    </row>
    <row r="52" spans="1:5" ht="26.25" customHeight="1">
      <c r="A52" s="23" t="s">
        <v>237</v>
      </c>
      <c r="B52" s="27" t="s">
        <v>134</v>
      </c>
      <c r="C52" s="32" t="s">
        <v>500</v>
      </c>
      <c r="D52" s="25" t="s">
        <v>128</v>
      </c>
      <c r="E52" s="62">
        <v>434</v>
      </c>
    </row>
    <row r="53" spans="1:5" ht="26.25" customHeight="1">
      <c r="A53" s="23" t="s">
        <v>238</v>
      </c>
      <c r="B53" s="24" t="s">
        <v>34</v>
      </c>
      <c r="C53" s="9" t="s">
        <v>35</v>
      </c>
      <c r="D53" s="25" t="s">
        <v>128</v>
      </c>
      <c r="E53" s="62">
        <v>286</v>
      </c>
    </row>
    <row r="54" spans="1:5" ht="26.25" customHeight="1">
      <c r="A54" s="23" t="s">
        <v>239</v>
      </c>
      <c r="B54" s="24" t="s">
        <v>36</v>
      </c>
      <c r="C54" s="9" t="s">
        <v>37</v>
      </c>
      <c r="D54" s="25" t="s">
        <v>128</v>
      </c>
      <c r="E54" s="62">
        <v>176</v>
      </c>
    </row>
    <row r="55" spans="1:5" ht="26.25" customHeight="1">
      <c r="A55" s="23" t="s">
        <v>240</v>
      </c>
      <c r="B55" s="24" t="s">
        <v>38</v>
      </c>
      <c r="C55" s="9" t="s">
        <v>39</v>
      </c>
      <c r="D55" s="25" t="s">
        <v>128</v>
      </c>
      <c r="E55" s="62">
        <v>172</v>
      </c>
    </row>
    <row r="56" spans="1:5" ht="26.25" customHeight="1">
      <c r="A56" s="23" t="s">
        <v>241</v>
      </c>
      <c r="B56" s="27" t="s">
        <v>501</v>
      </c>
      <c r="C56" s="29" t="s">
        <v>502</v>
      </c>
      <c r="D56" s="25" t="s">
        <v>128</v>
      </c>
      <c r="E56" s="62">
        <v>127</v>
      </c>
    </row>
    <row r="57" spans="1:5" ht="37.5">
      <c r="A57" s="23" t="s">
        <v>242</v>
      </c>
      <c r="B57" s="24"/>
      <c r="C57" s="59" t="s">
        <v>389</v>
      </c>
      <c r="D57" s="26" t="s">
        <v>128</v>
      </c>
      <c r="E57" s="62">
        <v>2040</v>
      </c>
    </row>
    <row r="58" spans="1:5" ht="29.25" customHeight="1">
      <c r="A58" s="23" t="s">
        <v>243</v>
      </c>
      <c r="B58" s="24"/>
      <c r="C58" s="59" t="s">
        <v>382</v>
      </c>
      <c r="D58" s="26" t="s">
        <v>128</v>
      </c>
      <c r="E58" s="62">
        <v>2040</v>
      </c>
    </row>
    <row r="59" spans="1:5" ht="36" customHeight="1">
      <c r="A59" s="23" t="s">
        <v>244</v>
      </c>
      <c r="B59" s="24"/>
      <c r="C59" s="59" t="s">
        <v>383</v>
      </c>
      <c r="D59" s="26" t="s">
        <v>128</v>
      </c>
      <c r="E59" s="62">
        <v>2040</v>
      </c>
    </row>
    <row r="60" spans="1:5" s="63" customFormat="1" ht="31.5" customHeight="1">
      <c r="A60" s="23" t="s">
        <v>245</v>
      </c>
      <c r="B60" s="60"/>
      <c r="C60" s="61" t="s">
        <v>40</v>
      </c>
      <c r="D60" s="62" t="s">
        <v>128</v>
      </c>
      <c r="E60" s="62">
        <v>2321</v>
      </c>
    </row>
    <row r="61" spans="1:5" s="63" customFormat="1" ht="37.5" customHeight="1">
      <c r="A61" s="23" t="s">
        <v>246</v>
      </c>
      <c r="B61" s="60"/>
      <c r="C61" s="61" t="s">
        <v>384</v>
      </c>
      <c r="D61" s="62" t="s">
        <v>128</v>
      </c>
      <c r="E61" s="62">
        <v>2012</v>
      </c>
    </row>
    <row r="62" spans="1:5" ht="39" customHeight="1">
      <c r="A62" s="23" t="s">
        <v>247</v>
      </c>
      <c r="B62" s="24"/>
      <c r="C62" s="61" t="s">
        <v>385</v>
      </c>
      <c r="D62" s="26" t="s">
        <v>128</v>
      </c>
      <c r="E62" s="62">
        <v>2454</v>
      </c>
    </row>
    <row r="63" spans="1:5" ht="39" customHeight="1">
      <c r="A63" s="23" t="s">
        <v>248</v>
      </c>
      <c r="B63" s="24"/>
      <c r="C63" s="61" t="s">
        <v>386</v>
      </c>
      <c r="D63" s="26" t="s">
        <v>128</v>
      </c>
      <c r="E63" s="62">
        <v>2145</v>
      </c>
    </row>
    <row r="64" spans="1:5" ht="39" customHeight="1">
      <c r="A64" s="23" t="s">
        <v>249</v>
      </c>
      <c r="B64" s="24"/>
      <c r="C64" s="61" t="s">
        <v>387</v>
      </c>
      <c r="D64" s="26" t="s">
        <v>128</v>
      </c>
      <c r="E64" s="62">
        <v>1681</v>
      </c>
    </row>
    <row r="65" spans="1:5" ht="39" customHeight="1">
      <c r="A65" s="23" t="s">
        <v>250</v>
      </c>
      <c r="B65" s="64"/>
      <c r="C65" s="61" t="s">
        <v>388</v>
      </c>
      <c r="D65" s="26" t="s">
        <v>128</v>
      </c>
      <c r="E65" s="63">
        <v>1465</v>
      </c>
    </row>
    <row r="66" spans="1:5" ht="39" customHeight="1">
      <c r="A66" s="23" t="s">
        <v>251</v>
      </c>
      <c r="B66" s="24" t="s">
        <v>476</v>
      </c>
      <c r="C66" s="12" t="s">
        <v>477</v>
      </c>
      <c r="D66" s="26" t="s">
        <v>129</v>
      </c>
      <c r="E66" s="62">
        <v>1833</v>
      </c>
    </row>
    <row r="67" spans="1:5" ht="37.5" customHeight="1">
      <c r="A67" s="23" t="s">
        <v>474</v>
      </c>
      <c r="B67" s="64"/>
      <c r="C67" s="31" t="s">
        <v>94</v>
      </c>
      <c r="D67" s="26" t="s">
        <v>128</v>
      </c>
      <c r="E67" s="62">
        <v>53</v>
      </c>
    </row>
    <row r="68" spans="1:5" ht="18.75" customHeight="1">
      <c r="A68" s="92" t="s">
        <v>161</v>
      </c>
      <c r="B68" s="93"/>
      <c r="C68" s="93"/>
      <c r="D68" s="93"/>
      <c r="E68" s="94"/>
    </row>
    <row r="69" spans="1:5" ht="28.5" customHeight="1">
      <c r="A69" s="47">
        <v>4</v>
      </c>
      <c r="B69" s="24" t="s">
        <v>41</v>
      </c>
      <c r="C69" s="12" t="str">
        <f>[1]эндоскопия!I3</f>
        <v xml:space="preserve">Эзофагогастродуоденоскопия </v>
      </c>
      <c r="D69" s="26" t="s">
        <v>437</v>
      </c>
      <c r="E69" s="62">
        <v>655</v>
      </c>
    </row>
    <row r="70" spans="1:5" s="3" customFormat="1" ht="18.75" customHeight="1">
      <c r="A70" s="92" t="s">
        <v>390</v>
      </c>
      <c r="B70" s="93"/>
      <c r="C70" s="93"/>
      <c r="D70" s="93"/>
      <c r="E70" s="94"/>
    </row>
    <row r="71" spans="1:5" ht="46.5" customHeight="1">
      <c r="A71" s="23" t="s">
        <v>253</v>
      </c>
      <c r="B71" s="24" t="s">
        <v>503</v>
      </c>
      <c r="C71" s="48" t="s">
        <v>504</v>
      </c>
      <c r="D71" s="26" t="s">
        <v>437</v>
      </c>
      <c r="E71" s="62">
        <v>785</v>
      </c>
    </row>
    <row r="72" spans="1:5" ht="39.75" customHeight="1">
      <c r="A72" s="23" t="s">
        <v>254</v>
      </c>
      <c r="B72" s="24" t="s">
        <v>43</v>
      </c>
      <c r="C72" s="5" t="s">
        <v>162</v>
      </c>
      <c r="D72" s="26" t="s">
        <v>437</v>
      </c>
      <c r="E72" s="62">
        <v>236</v>
      </c>
    </row>
    <row r="73" spans="1:5" ht="33.75" customHeight="1">
      <c r="A73" s="23" t="s">
        <v>255</v>
      </c>
      <c r="B73" s="24" t="s">
        <v>44</v>
      </c>
      <c r="C73" s="38" t="s">
        <v>145</v>
      </c>
      <c r="D73" s="26" t="s">
        <v>437</v>
      </c>
      <c r="E73" s="62">
        <v>172</v>
      </c>
    </row>
    <row r="74" spans="1:5" ht="36" customHeight="1">
      <c r="A74" s="23" t="s">
        <v>256</v>
      </c>
      <c r="B74" s="38" t="s">
        <v>146</v>
      </c>
      <c r="C74" s="12" t="s">
        <v>391</v>
      </c>
      <c r="D74" s="26" t="s">
        <v>437</v>
      </c>
      <c r="E74" s="62">
        <v>236</v>
      </c>
    </row>
    <row r="75" spans="1:5" s="6" customFormat="1" ht="36" customHeight="1">
      <c r="A75" s="23" t="s">
        <v>257</v>
      </c>
      <c r="B75" s="24" t="s">
        <v>42</v>
      </c>
      <c r="C75" s="12" t="str">
        <f>[1]офд!G3</f>
        <v>Реовазография</v>
      </c>
      <c r="D75" s="26" t="s">
        <v>437</v>
      </c>
      <c r="E75" s="62">
        <v>172</v>
      </c>
    </row>
    <row r="76" spans="1:5" s="3" customFormat="1" ht="18.75" customHeight="1">
      <c r="A76" s="92" t="s">
        <v>392</v>
      </c>
      <c r="B76" s="93"/>
      <c r="C76" s="93"/>
      <c r="D76" s="93"/>
      <c r="E76" s="94"/>
    </row>
    <row r="77" spans="1:5" ht="17.25" customHeight="1">
      <c r="A77" s="23" t="s">
        <v>258</v>
      </c>
      <c r="B77" s="5" t="str">
        <f>'[1]узи (2)'!X6</f>
        <v>A04.01.001</v>
      </c>
      <c r="C77" s="20" t="s">
        <v>163</v>
      </c>
      <c r="D77" s="26" t="s">
        <v>437</v>
      </c>
      <c r="E77" s="62">
        <v>307</v>
      </c>
    </row>
    <row r="78" spans="1:5" ht="38.25" customHeight="1">
      <c r="A78" s="23" t="s">
        <v>259</v>
      </c>
      <c r="B78" s="5" t="str">
        <f>'[1]узи (2)'!U6</f>
        <v>A04.06.002</v>
      </c>
      <c r="C78" s="65" t="s">
        <v>148</v>
      </c>
      <c r="D78" s="26" t="s">
        <v>437</v>
      </c>
      <c r="E78" s="62">
        <v>403</v>
      </c>
    </row>
    <row r="79" spans="1:5" ht="39.75" customHeight="1">
      <c r="A79" s="23" t="s">
        <v>260</v>
      </c>
      <c r="B79" s="20" t="str">
        <f>[1]узи!P5</f>
        <v>А04.16.001</v>
      </c>
      <c r="C79" s="66" t="s">
        <v>147</v>
      </c>
      <c r="D79" s="26" t="s">
        <v>437</v>
      </c>
      <c r="E79" s="62">
        <v>794</v>
      </c>
    </row>
    <row r="80" spans="1:5" ht="21.75" customHeight="1">
      <c r="A80" s="23" t="s">
        <v>261</v>
      </c>
      <c r="B80" s="27" t="s">
        <v>149</v>
      </c>
      <c r="C80" s="65" t="s">
        <v>393</v>
      </c>
      <c r="D80" s="26" t="s">
        <v>437</v>
      </c>
      <c r="E80" s="62">
        <v>594</v>
      </c>
    </row>
    <row r="81" spans="1:7" ht="24.75" customHeight="1">
      <c r="A81" s="23" t="s">
        <v>262</v>
      </c>
      <c r="B81" s="25" t="s">
        <v>153</v>
      </c>
      <c r="C81" s="25" t="s">
        <v>152</v>
      </c>
      <c r="D81" s="26" t="s">
        <v>437</v>
      </c>
      <c r="E81" s="62">
        <v>307</v>
      </c>
    </row>
    <row r="82" spans="1:7" ht="24.75" customHeight="1">
      <c r="A82" s="23" t="s">
        <v>263</v>
      </c>
      <c r="B82" s="20" t="str">
        <f>[1]узи!AA5</f>
        <v>А04.21.001.001</v>
      </c>
      <c r="C82" s="25" t="s">
        <v>172</v>
      </c>
      <c r="D82" s="26" t="s">
        <v>437</v>
      </c>
      <c r="E82" s="62">
        <v>880</v>
      </c>
    </row>
    <row r="83" spans="1:7" ht="41.25" customHeight="1">
      <c r="A83" s="23" t="s">
        <v>264</v>
      </c>
      <c r="B83" s="50" t="str">
        <f>'[1]узи (2)'!AA6</f>
        <v>A04.22.001</v>
      </c>
      <c r="C83" s="65" t="s">
        <v>154</v>
      </c>
      <c r="D83" s="26" t="s">
        <v>437</v>
      </c>
      <c r="E83" s="62">
        <v>403</v>
      </c>
    </row>
    <row r="84" spans="1:7" ht="19.5" customHeight="1">
      <c r="A84" s="23" t="s">
        <v>265</v>
      </c>
      <c r="B84" s="20" t="str">
        <f>[1]узи!U5</f>
        <v>A04.28.001</v>
      </c>
      <c r="C84" s="20" t="str">
        <f>[1]узи!U3</f>
        <v>Ультразвуковое исследование почек и надпочечников</v>
      </c>
      <c r="D84" s="26" t="s">
        <v>437</v>
      </c>
      <c r="E84" s="62">
        <v>403</v>
      </c>
    </row>
    <row r="85" spans="1:7" ht="25.5" customHeight="1">
      <c r="A85" s="23" t="s">
        <v>266</v>
      </c>
      <c r="B85" s="49" t="str">
        <f>[1]узи!W5</f>
        <v>A04.28.002.003</v>
      </c>
      <c r="C85" s="49" t="str">
        <f>[1]узи!W3</f>
        <v>Ультразвуковое исследование мочевого пузыря</v>
      </c>
      <c r="D85" s="26" t="s">
        <v>437</v>
      </c>
      <c r="E85" s="84">
        <v>317</v>
      </c>
    </row>
    <row r="86" spans="1:7" ht="25.5" customHeight="1">
      <c r="A86" s="23" t="s">
        <v>267</v>
      </c>
      <c r="B86" s="49" t="str">
        <f>[1]узи!AE5</f>
        <v>А04.28.003</v>
      </c>
      <c r="C86" s="49" t="str">
        <f>[1]узи!AE3</f>
        <v>Ультразвуковое исследование органов мошонки</v>
      </c>
      <c r="D86" s="26" t="s">
        <v>437</v>
      </c>
      <c r="E86" s="62">
        <v>403</v>
      </c>
    </row>
    <row r="87" spans="1:7">
      <c r="A87" s="23" t="s">
        <v>268</v>
      </c>
      <c r="B87" s="25" t="s">
        <v>151</v>
      </c>
      <c r="C87" s="25" t="s">
        <v>150</v>
      </c>
      <c r="D87" s="26" t="s">
        <v>437</v>
      </c>
      <c r="E87" s="62">
        <v>594</v>
      </c>
    </row>
    <row r="88" spans="1:7" ht="18.75" customHeight="1">
      <c r="A88" s="92" t="s">
        <v>398</v>
      </c>
      <c r="B88" s="93"/>
      <c r="C88" s="93"/>
      <c r="D88" s="93"/>
      <c r="E88" s="94"/>
      <c r="F88" s="7"/>
      <c r="G88" s="6"/>
    </row>
    <row r="89" spans="1:7" ht="36" customHeight="1">
      <c r="A89" s="51" t="s">
        <v>269</v>
      </c>
      <c r="B89" s="49" t="s">
        <v>45</v>
      </c>
      <c r="C89" s="20" t="s">
        <v>394</v>
      </c>
      <c r="D89" s="26" t="s">
        <v>129</v>
      </c>
      <c r="E89" s="62">
        <v>116</v>
      </c>
    </row>
    <row r="90" spans="1:7" ht="30" customHeight="1">
      <c r="A90" s="51" t="s">
        <v>270</v>
      </c>
      <c r="B90" s="49" t="s">
        <v>46</v>
      </c>
      <c r="C90" s="75" t="s">
        <v>395</v>
      </c>
      <c r="D90" s="26" t="s">
        <v>129</v>
      </c>
      <c r="E90" s="62">
        <v>116</v>
      </c>
    </row>
    <row r="91" spans="1:7" ht="30" customHeight="1">
      <c r="A91" s="51" t="s">
        <v>271</v>
      </c>
      <c r="B91" s="49" t="s">
        <v>48</v>
      </c>
      <c r="C91" s="38" t="s">
        <v>396</v>
      </c>
      <c r="D91" s="26" t="s">
        <v>129</v>
      </c>
      <c r="E91" s="62">
        <v>119</v>
      </c>
    </row>
    <row r="92" spans="1:7" ht="30" customHeight="1">
      <c r="A92" s="51" t="s">
        <v>272</v>
      </c>
      <c r="B92" s="49" t="s">
        <v>505</v>
      </c>
      <c r="C92" s="13" t="s">
        <v>506</v>
      </c>
      <c r="D92" s="26" t="s">
        <v>129</v>
      </c>
      <c r="E92" s="62">
        <v>116</v>
      </c>
    </row>
    <row r="93" spans="1:7" ht="27" customHeight="1">
      <c r="A93" s="51" t="s">
        <v>273</v>
      </c>
      <c r="B93" s="49" t="s">
        <v>49</v>
      </c>
      <c r="C93" s="25" t="s">
        <v>174</v>
      </c>
      <c r="D93" s="26" t="s">
        <v>129</v>
      </c>
      <c r="E93" s="62">
        <v>116</v>
      </c>
    </row>
    <row r="94" spans="1:7" ht="27" customHeight="1">
      <c r="A94" s="51" t="s">
        <v>274</v>
      </c>
      <c r="B94" s="49" t="s">
        <v>47</v>
      </c>
      <c r="C94" s="25" t="s">
        <v>173</v>
      </c>
      <c r="D94" s="26" t="s">
        <v>129</v>
      </c>
      <c r="E94" s="62">
        <v>116</v>
      </c>
    </row>
    <row r="95" spans="1:7" ht="27" customHeight="1">
      <c r="A95" s="51" t="s">
        <v>275</v>
      </c>
      <c r="B95" s="49" t="s">
        <v>50</v>
      </c>
      <c r="C95" s="67" t="s">
        <v>397</v>
      </c>
      <c r="D95" s="26" t="s">
        <v>129</v>
      </c>
      <c r="E95" s="62">
        <v>116</v>
      </c>
    </row>
    <row r="96" spans="1:7" ht="37.5" customHeight="1">
      <c r="A96" s="120" t="s">
        <v>436</v>
      </c>
      <c r="B96" s="120"/>
      <c r="C96" s="120"/>
      <c r="D96" s="120"/>
      <c r="E96" s="121"/>
    </row>
    <row r="97" spans="1:5" ht="40.5" customHeight="1">
      <c r="A97" s="51" t="s">
        <v>276</v>
      </c>
      <c r="B97" s="49" t="s">
        <v>405</v>
      </c>
      <c r="C97" s="13" t="s">
        <v>406</v>
      </c>
      <c r="D97" s="26" t="s">
        <v>129</v>
      </c>
      <c r="E97" s="62">
        <v>520</v>
      </c>
    </row>
    <row r="98" spans="1:5" ht="40.5" customHeight="1">
      <c r="A98" s="51" t="s">
        <v>277</v>
      </c>
      <c r="B98" s="49" t="s">
        <v>53</v>
      </c>
      <c r="C98" s="13" t="s">
        <v>399</v>
      </c>
      <c r="D98" s="26" t="s">
        <v>129</v>
      </c>
      <c r="E98" s="62">
        <v>194</v>
      </c>
    </row>
    <row r="99" spans="1:5" ht="26.25" customHeight="1">
      <c r="A99" s="51" t="s">
        <v>278</v>
      </c>
      <c r="B99" s="20" t="str">
        <f>[1]массаж!K6</f>
        <v>А21.01.003</v>
      </c>
      <c r="C99" s="13" t="s">
        <v>400</v>
      </c>
      <c r="D99" s="26" t="s">
        <v>129</v>
      </c>
      <c r="E99" s="62">
        <v>357</v>
      </c>
    </row>
    <row r="100" spans="1:5" ht="31.5" customHeight="1">
      <c r="A100" s="51" t="s">
        <v>425</v>
      </c>
      <c r="B100" s="49" t="s">
        <v>52</v>
      </c>
      <c r="C100" s="13" t="s">
        <v>401</v>
      </c>
      <c r="D100" s="26" t="s">
        <v>129</v>
      </c>
      <c r="E100" s="62">
        <v>357</v>
      </c>
    </row>
    <row r="101" spans="1:5" ht="31.5" customHeight="1">
      <c r="A101" s="51" t="s">
        <v>426</v>
      </c>
      <c r="B101" s="49" t="s">
        <v>413</v>
      </c>
      <c r="C101" s="15" t="s">
        <v>408</v>
      </c>
      <c r="D101" s="26" t="s">
        <v>129</v>
      </c>
      <c r="E101" s="62">
        <v>357</v>
      </c>
    </row>
    <row r="102" spans="1:5" ht="31.5" customHeight="1">
      <c r="A102" s="51" t="s">
        <v>427</v>
      </c>
      <c r="B102" s="49" t="s">
        <v>414</v>
      </c>
      <c r="C102" s="15" t="s">
        <v>409</v>
      </c>
      <c r="D102" s="26" t="s">
        <v>129</v>
      </c>
      <c r="E102" s="62">
        <v>276</v>
      </c>
    </row>
    <row r="103" spans="1:5" ht="31.5" customHeight="1">
      <c r="A103" s="51" t="s">
        <v>428</v>
      </c>
      <c r="B103" s="49" t="s">
        <v>415</v>
      </c>
      <c r="C103" s="15" t="s">
        <v>410</v>
      </c>
      <c r="D103" s="26" t="s">
        <v>129</v>
      </c>
      <c r="E103" s="62">
        <v>276</v>
      </c>
    </row>
    <row r="104" spans="1:5" ht="31.5" customHeight="1">
      <c r="A104" s="51" t="s">
        <v>429</v>
      </c>
      <c r="B104" s="49" t="s">
        <v>416</v>
      </c>
      <c r="C104" s="15" t="s">
        <v>411</v>
      </c>
      <c r="D104" s="26" t="s">
        <v>129</v>
      </c>
      <c r="E104" s="62">
        <v>276</v>
      </c>
    </row>
    <row r="105" spans="1:5" ht="31.5" customHeight="1">
      <c r="A105" s="51" t="s">
        <v>279</v>
      </c>
      <c r="B105" s="49" t="s">
        <v>417</v>
      </c>
      <c r="C105" s="15" t="s">
        <v>412</v>
      </c>
      <c r="D105" s="26" t="s">
        <v>129</v>
      </c>
      <c r="E105" s="62">
        <v>276</v>
      </c>
    </row>
    <row r="106" spans="1:5" ht="22.5" customHeight="1">
      <c r="A106" s="51" t="s">
        <v>430</v>
      </c>
      <c r="B106" s="49" t="s">
        <v>51</v>
      </c>
      <c r="C106" s="15" t="s">
        <v>402</v>
      </c>
      <c r="D106" s="26" t="s">
        <v>129</v>
      </c>
      <c r="E106" s="62">
        <v>194</v>
      </c>
    </row>
    <row r="107" spans="1:5" ht="22.5" customHeight="1">
      <c r="A107" s="51" t="s">
        <v>431</v>
      </c>
      <c r="B107" s="20" t="str">
        <f>[1]массаж!M6</f>
        <v>А21.01.009</v>
      </c>
      <c r="C107" s="13" t="s">
        <v>403</v>
      </c>
      <c r="D107" s="26" t="s">
        <v>129</v>
      </c>
      <c r="E107" s="62">
        <v>357</v>
      </c>
    </row>
    <row r="108" spans="1:5" ht="22.5" customHeight="1">
      <c r="A108" s="51" t="s">
        <v>432</v>
      </c>
      <c r="B108" s="20" t="s">
        <v>418</v>
      </c>
      <c r="C108" s="13" t="s">
        <v>419</v>
      </c>
      <c r="D108" s="26" t="s">
        <v>129</v>
      </c>
      <c r="E108" s="62">
        <v>357</v>
      </c>
    </row>
    <row r="109" spans="1:5" ht="22.5" customHeight="1">
      <c r="A109" s="51" t="s">
        <v>433</v>
      </c>
      <c r="B109" s="20" t="s">
        <v>420</v>
      </c>
      <c r="C109" s="13" t="s">
        <v>421</v>
      </c>
      <c r="D109" s="26" t="s">
        <v>129</v>
      </c>
      <c r="E109" s="62">
        <v>276</v>
      </c>
    </row>
    <row r="110" spans="1:5" ht="22.5" customHeight="1">
      <c r="A110" s="51" t="s">
        <v>434</v>
      </c>
      <c r="B110" s="20" t="s">
        <v>422</v>
      </c>
      <c r="C110" s="13" t="s">
        <v>423</v>
      </c>
      <c r="D110" s="26" t="s">
        <v>129</v>
      </c>
      <c r="E110" s="62">
        <v>276</v>
      </c>
    </row>
    <row r="111" spans="1:5" ht="22.5" customHeight="1">
      <c r="A111" s="51" t="s">
        <v>435</v>
      </c>
      <c r="B111" s="49" t="s">
        <v>407</v>
      </c>
      <c r="C111" s="13" t="s">
        <v>404</v>
      </c>
      <c r="D111" s="26" t="s">
        <v>129</v>
      </c>
      <c r="E111" s="62">
        <v>357</v>
      </c>
    </row>
    <row r="112" spans="1:5" ht="22.5" customHeight="1">
      <c r="A112" s="51" t="s">
        <v>280</v>
      </c>
      <c r="B112" s="20" t="s">
        <v>54</v>
      </c>
      <c r="C112" s="13" t="s">
        <v>424</v>
      </c>
      <c r="D112" s="26" t="s">
        <v>129</v>
      </c>
      <c r="E112" s="62">
        <v>357</v>
      </c>
    </row>
    <row r="113" spans="1:5" s="3" customFormat="1" ht="18.75" customHeight="1">
      <c r="A113" s="92" t="s">
        <v>100</v>
      </c>
      <c r="B113" s="93"/>
      <c r="C113" s="93"/>
      <c r="D113" s="93"/>
      <c r="E113" s="94"/>
    </row>
    <row r="114" spans="1:5" s="8" customFormat="1" ht="19.5">
      <c r="A114" s="98" t="s">
        <v>55</v>
      </c>
      <c r="B114" s="98"/>
      <c r="C114" s="99"/>
      <c r="D114" s="52"/>
      <c r="E114" s="82"/>
    </row>
    <row r="115" spans="1:5" s="8" customFormat="1" ht="21.75" customHeight="1">
      <c r="A115" s="68" t="s">
        <v>281</v>
      </c>
      <c r="B115" s="69" t="s">
        <v>144</v>
      </c>
      <c r="C115" s="70" t="s">
        <v>438</v>
      </c>
      <c r="D115" s="62" t="s">
        <v>437</v>
      </c>
      <c r="E115" s="62">
        <v>364</v>
      </c>
    </row>
    <row r="116" spans="1:5" s="8" customFormat="1" ht="24.75" customHeight="1">
      <c r="A116" s="68" t="s">
        <v>282</v>
      </c>
      <c r="B116" s="69" t="s">
        <v>143</v>
      </c>
      <c r="C116" s="70" t="s">
        <v>439</v>
      </c>
      <c r="D116" s="62" t="s">
        <v>437</v>
      </c>
      <c r="E116" s="62">
        <v>375</v>
      </c>
    </row>
    <row r="117" spans="1:5" s="8" customFormat="1" ht="24" customHeight="1">
      <c r="A117" s="68" t="s">
        <v>283</v>
      </c>
      <c r="B117" s="69" t="s">
        <v>440</v>
      </c>
      <c r="C117" s="71" t="s">
        <v>446</v>
      </c>
      <c r="D117" s="62" t="s">
        <v>437</v>
      </c>
      <c r="E117" s="62">
        <v>203</v>
      </c>
    </row>
    <row r="118" spans="1:5" s="8" customFormat="1" ht="39.75" customHeight="1">
      <c r="A118" s="68" t="s">
        <v>284</v>
      </c>
      <c r="B118" s="69" t="str">
        <f>'[1]лабор геаматич иссл.'!G5</f>
        <v>A26.01.017</v>
      </c>
      <c r="C118" s="71" t="s">
        <v>441</v>
      </c>
      <c r="D118" s="62" t="s">
        <v>437</v>
      </c>
      <c r="E118" s="62">
        <v>110</v>
      </c>
    </row>
    <row r="119" spans="1:5" s="8" customFormat="1" ht="22.5" customHeight="1">
      <c r="A119" s="68" t="s">
        <v>285</v>
      </c>
      <c r="B119" s="69" t="s">
        <v>117</v>
      </c>
      <c r="C119" s="71" t="s">
        <v>442</v>
      </c>
      <c r="D119" s="62" t="s">
        <v>437</v>
      </c>
      <c r="E119" s="62">
        <v>590</v>
      </c>
    </row>
    <row r="120" spans="1:5" s="8" customFormat="1" ht="22.5" customHeight="1">
      <c r="A120" s="68" t="s">
        <v>286</v>
      </c>
      <c r="B120" s="69" t="str">
        <f>'[1]лабор геаматич иссл.'!J5</f>
        <v>B03.005.006</v>
      </c>
      <c r="C120" s="72" t="s">
        <v>444</v>
      </c>
      <c r="D120" s="62" t="s">
        <v>437</v>
      </c>
      <c r="E120" s="62">
        <v>104</v>
      </c>
    </row>
    <row r="121" spans="1:5" s="8" customFormat="1" ht="25.5" customHeight="1">
      <c r="A121" s="68" t="s">
        <v>287</v>
      </c>
      <c r="B121" s="69" t="s">
        <v>175</v>
      </c>
      <c r="C121" s="73" t="s">
        <v>443</v>
      </c>
      <c r="D121" s="62" t="s">
        <v>437</v>
      </c>
      <c r="E121" s="62">
        <v>204</v>
      </c>
    </row>
    <row r="122" spans="1:5" s="8" customFormat="1" ht="25.5" customHeight="1">
      <c r="A122" s="68" t="s">
        <v>288</v>
      </c>
      <c r="B122" s="69" t="str">
        <f>'[1]лабор геаматич иссл.'!F5</f>
        <v>B03.016.006</v>
      </c>
      <c r="C122" s="71" t="s">
        <v>445</v>
      </c>
      <c r="D122" s="62" t="s">
        <v>437</v>
      </c>
      <c r="E122" s="62">
        <v>204</v>
      </c>
    </row>
    <row r="123" spans="1:5" s="8" customFormat="1" ht="25.5" customHeight="1">
      <c r="A123" s="68" t="s">
        <v>289</v>
      </c>
      <c r="B123" s="69"/>
      <c r="C123" s="71" t="s">
        <v>116</v>
      </c>
      <c r="D123" s="62" t="s">
        <v>437</v>
      </c>
      <c r="E123" s="62">
        <v>258</v>
      </c>
    </row>
    <row r="124" spans="1:5" s="8" customFormat="1" ht="19.5" customHeight="1">
      <c r="A124" s="95" t="s">
        <v>56</v>
      </c>
      <c r="B124" s="96"/>
      <c r="C124" s="96"/>
      <c r="D124" s="96"/>
      <c r="E124" s="97"/>
    </row>
    <row r="125" spans="1:5" s="8" customFormat="1" ht="28.5" customHeight="1">
      <c r="A125" s="23" t="s">
        <v>290</v>
      </c>
      <c r="B125" s="5" t="str">
        <f>'[1]лабор иимунол иссл'!I5</f>
        <v>A09.05.130</v>
      </c>
      <c r="C125" s="13" t="s">
        <v>447</v>
      </c>
      <c r="D125" s="26" t="s">
        <v>437</v>
      </c>
      <c r="E125" s="62">
        <v>311</v>
      </c>
    </row>
    <row r="126" spans="1:5" s="8" customFormat="1" ht="28.5" customHeight="1">
      <c r="A126" s="23" t="s">
        <v>291</v>
      </c>
      <c r="B126" s="5" t="s">
        <v>164</v>
      </c>
      <c r="C126" s="12" t="s">
        <v>448</v>
      </c>
      <c r="D126" s="26" t="s">
        <v>437</v>
      </c>
      <c r="E126" s="62">
        <v>182</v>
      </c>
    </row>
    <row r="127" spans="1:5" s="8" customFormat="1" ht="21.75" customHeight="1">
      <c r="A127" s="23" t="s">
        <v>292</v>
      </c>
      <c r="B127" s="5" t="str">
        <f>'[1]лабор иимунол иссл'!X5</f>
        <v>A12.05.006</v>
      </c>
      <c r="C127" s="74" t="s">
        <v>449</v>
      </c>
      <c r="D127" s="26" t="s">
        <v>437</v>
      </c>
      <c r="E127" s="62">
        <v>182</v>
      </c>
    </row>
    <row r="128" spans="1:5" s="8" customFormat="1" ht="38.25" customHeight="1">
      <c r="A128" s="23" t="s">
        <v>293</v>
      </c>
      <c r="B128" s="5" t="s">
        <v>165</v>
      </c>
      <c r="C128" s="12" t="s">
        <v>450</v>
      </c>
      <c r="D128" s="26" t="s">
        <v>437</v>
      </c>
      <c r="E128" s="62">
        <v>325</v>
      </c>
    </row>
    <row r="129" spans="1:5" s="8" customFormat="1" ht="33.75" customHeight="1">
      <c r="A129" s="23" t="s">
        <v>294</v>
      </c>
      <c r="B129" s="5" t="str">
        <f>'[1]лабор иимунол иссл'!T5</f>
        <v>A26.06.082.002</v>
      </c>
      <c r="C129" s="12" t="s">
        <v>451</v>
      </c>
      <c r="D129" s="26" t="s">
        <v>437</v>
      </c>
      <c r="E129" s="62">
        <v>151</v>
      </c>
    </row>
    <row r="130" spans="1:5" ht="19.5" customHeight="1">
      <c r="A130" s="95" t="s">
        <v>57</v>
      </c>
      <c r="B130" s="96"/>
      <c r="C130" s="96"/>
      <c r="D130" s="96"/>
      <c r="E130" s="97"/>
    </row>
    <row r="131" spans="1:5" ht="26.25" customHeight="1">
      <c r="A131" s="23" t="s">
        <v>458</v>
      </c>
      <c r="B131" s="53" t="s">
        <v>507</v>
      </c>
      <c r="C131" s="54" t="s">
        <v>452</v>
      </c>
      <c r="D131" s="26" t="s">
        <v>437</v>
      </c>
      <c r="E131" s="62">
        <v>407</v>
      </c>
    </row>
    <row r="132" spans="1:5" ht="26.25" customHeight="1">
      <c r="A132" s="23" t="s">
        <v>459</v>
      </c>
      <c r="B132" s="53" t="s">
        <v>71</v>
      </c>
      <c r="C132" s="54" t="s">
        <v>72</v>
      </c>
      <c r="D132" s="26" t="s">
        <v>437</v>
      </c>
      <c r="E132" s="62">
        <v>92</v>
      </c>
    </row>
    <row r="133" spans="1:5" ht="26.25" customHeight="1">
      <c r="A133" s="23" t="s">
        <v>460</v>
      </c>
      <c r="B133" s="53" t="s">
        <v>83</v>
      </c>
      <c r="C133" s="54" t="s">
        <v>84</v>
      </c>
      <c r="D133" s="26" t="s">
        <v>437</v>
      </c>
      <c r="E133" s="62">
        <v>98</v>
      </c>
    </row>
    <row r="134" spans="1:5" ht="26.25" customHeight="1">
      <c r="A134" s="23" t="s">
        <v>461</v>
      </c>
      <c r="B134" s="53" t="s">
        <v>69</v>
      </c>
      <c r="C134" s="12" t="s">
        <v>70</v>
      </c>
      <c r="D134" s="26" t="s">
        <v>437</v>
      </c>
      <c r="E134" s="62">
        <v>98</v>
      </c>
    </row>
    <row r="135" spans="1:5" ht="26.25" customHeight="1">
      <c r="A135" s="23" t="s">
        <v>462</v>
      </c>
      <c r="B135" s="53" t="s">
        <v>89</v>
      </c>
      <c r="C135" s="54" t="s">
        <v>90</v>
      </c>
      <c r="D135" s="26" t="s">
        <v>437</v>
      </c>
      <c r="E135" s="62">
        <v>98</v>
      </c>
    </row>
    <row r="136" spans="1:5" ht="26.25" customHeight="1">
      <c r="A136" s="23" t="s">
        <v>463</v>
      </c>
      <c r="B136" s="38" t="s">
        <v>176</v>
      </c>
      <c r="C136" s="12" t="s">
        <v>67</v>
      </c>
      <c r="D136" s="26" t="s">
        <v>437</v>
      </c>
      <c r="E136" s="62">
        <v>98</v>
      </c>
    </row>
    <row r="137" spans="1:5" ht="26.25" customHeight="1">
      <c r="A137" s="23" t="s">
        <v>464</v>
      </c>
      <c r="B137" s="53" t="s">
        <v>73</v>
      </c>
      <c r="C137" s="54" t="s">
        <v>74</v>
      </c>
      <c r="D137" s="26" t="s">
        <v>437</v>
      </c>
      <c r="E137" s="62">
        <v>98</v>
      </c>
    </row>
    <row r="138" spans="1:5" ht="26.25" customHeight="1">
      <c r="A138" s="23" t="s">
        <v>295</v>
      </c>
      <c r="B138" s="53" t="s">
        <v>75</v>
      </c>
      <c r="C138" s="54" t="s">
        <v>76</v>
      </c>
      <c r="D138" s="26" t="s">
        <v>437</v>
      </c>
      <c r="E138" s="62">
        <v>98</v>
      </c>
    </row>
    <row r="139" spans="1:5" ht="26.25" customHeight="1">
      <c r="A139" s="23" t="s">
        <v>296</v>
      </c>
      <c r="B139" s="53" t="s">
        <v>63</v>
      </c>
      <c r="C139" s="54" t="s">
        <v>115</v>
      </c>
      <c r="D139" s="26" t="s">
        <v>437</v>
      </c>
      <c r="E139" s="62">
        <v>98</v>
      </c>
    </row>
    <row r="140" spans="1:5" ht="26.25" customHeight="1">
      <c r="A140" s="23" t="s">
        <v>178</v>
      </c>
      <c r="B140" s="53" t="s">
        <v>63</v>
      </c>
      <c r="C140" s="54" t="s">
        <v>64</v>
      </c>
      <c r="D140" s="26" t="s">
        <v>437</v>
      </c>
      <c r="E140" s="62">
        <v>98</v>
      </c>
    </row>
    <row r="141" spans="1:5" ht="26.25" customHeight="1">
      <c r="A141" s="23" t="s">
        <v>297</v>
      </c>
      <c r="B141" s="53" t="s">
        <v>77</v>
      </c>
      <c r="C141" s="54" t="s">
        <v>78</v>
      </c>
      <c r="D141" s="26" t="s">
        <v>437</v>
      </c>
      <c r="E141" s="62">
        <v>98</v>
      </c>
    </row>
    <row r="142" spans="1:5" ht="26.25" customHeight="1">
      <c r="A142" s="23" t="s">
        <v>298</v>
      </c>
      <c r="B142" s="53" t="s">
        <v>79</v>
      </c>
      <c r="C142" s="54" t="s">
        <v>80</v>
      </c>
      <c r="D142" s="26" t="s">
        <v>437</v>
      </c>
      <c r="E142" s="62">
        <v>98</v>
      </c>
    </row>
    <row r="143" spans="1:5" ht="26.25" customHeight="1">
      <c r="A143" s="23" t="s">
        <v>299</v>
      </c>
      <c r="B143" s="53" t="s">
        <v>68</v>
      </c>
      <c r="C143" s="12" t="s">
        <v>453</v>
      </c>
      <c r="D143" s="26" t="s">
        <v>437</v>
      </c>
      <c r="E143" s="62">
        <v>507</v>
      </c>
    </row>
    <row r="144" spans="1:5" ht="26.25" customHeight="1">
      <c r="A144" s="23" t="s">
        <v>300</v>
      </c>
      <c r="B144" s="53" t="s">
        <v>91</v>
      </c>
      <c r="C144" s="54" t="s">
        <v>92</v>
      </c>
      <c r="D144" s="26" t="s">
        <v>437</v>
      </c>
      <c r="E144" s="62">
        <v>276</v>
      </c>
    </row>
    <row r="145" spans="1:5" ht="26.25" customHeight="1">
      <c r="A145" s="23" t="s">
        <v>301</v>
      </c>
      <c r="B145" s="53" t="s">
        <v>87</v>
      </c>
      <c r="C145" s="54" t="s">
        <v>88</v>
      </c>
      <c r="D145" s="26" t="s">
        <v>437</v>
      </c>
      <c r="E145" s="62">
        <v>98</v>
      </c>
    </row>
    <row r="146" spans="1:5" ht="26.25" customHeight="1">
      <c r="A146" s="23" t="s">
        <v>302</v>
      </c>
      <c r="B146" s="53" t="s">
        <v>65</v>
      </c>
      <c r="C146" s="54" t="s">
        <v>66</v>
      </c>
      <c r="D146" s="26" t="s">
        <v>437</v>
      </c>
      <c r="E146" s="62">
        <v>98</v>
      </c>
    </row>
    <row r="147" spans="1:5" ht="26.25" customHeight="1">
      <c r="A147" s="23" t="s">
        <v>303</v>
      </c>
      <c r="B147" s="53" t="s">
        <v>59</v>
      </c>
      <c r="C147" s="12" t="s">
        <v>454</v>
      </c>
      <c r="D147" s="26" t="s">
        <v>437</v>
      </c>
      <c r="E147" s="62">
        <v>100</v>
      </c>
    </row>
    <row r="148" spans="1:5" ht="26.25" customHeight="1">
      <c r="A148" s="23" t="s">
        <v>304</v>
      </c>
      <c r="B148" s="53" t="s">
        <v>58</v>
      </c>
      <c r="C148" s="12" t="s">
        <v>455</v>
      </c>
      <c r="D148" s="26" t="s">
        <v>437</v>
      </c>
      <c r="E148" s="62">
        <v>100</v>
      </c>
    </row>
    <row r="149" spans="1:5" ht="26.25" customHeight="1">
      <c r="A149" s="23" t="s">
        <v>305</v>
      </c>
      <c r="B149" s="53" t="s">
        <v>85</v>
      </c>
      <c r="C149" s="54" t="s">
        <v>86</v>
      </c>
      <c r="D149" s="26" t="s">
        <v>437</v>
      </c>
      <c r="E149" s="62">
        <v>98</v>
      </c>
    </row>
    <row r="150" spans="1:5" ht="26.25" customHeight="1">
      <c r="A150" s="23" t="s">
        <v>306</v>
      </c>
      <c r="B150" s="53" t="s">
        <v>61</v>
      </c>
      <c r="C150" s="54" t="s">
        <v>62</v>
      </c>
      <c r="D150" s="26" t="s">
        <v>437</v>
      </c>
      <c r="E150" s="62">
        <v>98</v>
      </c>
    </row>
    <row r="151" spans="1:5" ht="26.25" customHeight="1">
      <c r="A151" s="23" t="s">
        <v>307</v>
      </c>
      <c r="B151" s="53" t="s">
        <v>81</v>
      </c>
      <c r="C151" s="54" t="s">
        <v>82</v>
      </c>
      <c r="D151" s="26" t="s">
        <v>437</v>
      </c>
      <c r="E151" s="62">
        <v>98</v>
      </c>
    </row>
    <row r="152" spans="1:5" ht="26.25" customHeight="1">
      <c r="A152" s="23" t="s">
        <v>308</v>
      </c>
      <c r="B152" s="53" t="s">
        <v>457</v>
      </c>
      <c r="C152" s="54" t="s">
        <v>93</v>
      </c>
      <c r="D152" s="26" t="s">
        <v>437</v>
      </c>
      <c r="E152" s="62">
        <v>389</v>
      </c>
    </row>
    <row r="153" spans="1:5" ht="26.25" customHeight="1">
      <c r="A153" s="23" t="s">
        <v>309</v>
      </c>
      <c r="B153" s="53" t="s">
        <v>60</v>
      </c>
      <c r="C153" s="54" t="s">
        <v>456</v>
      </c>
      <c r="D153" s="26" t="s">
        <v>437</v>
      </c>
      <c r="E153" s="62">
        <v>98</v>
      </c>
    </row>
    <row r="154" spans="1:5" ht="24" customHeight="1">
      <c r="A154" s="92" t="s">
        <v>101</v>
      </c>
      <c r="B154" s="93"/>
      <c r="C154" s="93"/>
      <c r="D154" s="93"/>
      <c r="E154" s="94"/>
    </row>
    <row r="155" spans="1:5" ht="24" customHeight="1">
      <c r="A155" s="23" t="s">
        <v>310</v>
      </c>
      <c r="B155" s="5" t="str">
        <f>[1]рентген!BV5</f>
        <v>A06.03.003</v>
      </c>
      <c r="C155" s="12" t="str">
        <f>[1]рентген!BV3</f>
        <v>Рентгенография основания черепа</v>
      </c>
      <c r="D155" s="26" t="s">
        <v>437</v>
      </c>
      <c r="E155" s="62">
        <v>227</v>
      </c>
    </row>
    <row r="156" spans="1:5" ht="24" customHeight="1">
      <c r="A156" s="23" t="s">
        <v>311</v>
      </c>
      <c r="B156" s="5" t="str">
        <f>[1]рентген!J5</f>
        <v>A06.03.005</v>
      </c>
      <c r="C156" s="12" t="str">
        <f>[1]рентген!J3</f>
        <v>Рентгенография всего черепа в одной проекции</v>
      </c>
      <c r="D156" s="26" t="s">
        <v>437</v>
      </c>
      <c r="E156" s="62">
        <v>322</v>
      </c>
    </row>
    <row r="157" spans="1:5" ht="24" customHeight="1">
      <c r="A157" s="23" t="s">
        <v>312</v>
      </c>
      <c r="B157" s="5" t="str">
        <f>[1]рентген!Y5</f>
        <v>A06.03.005</v>
      </c>
      <c r="C157" s="12" t="s">
        <v>465</v>
      </c>
      <c r="D157" s="26" t="s">
        <v>437</v>
      </c>
      <c r="E157" s="62">
        <v>416</v>
      </c>
    </row>
    <row r="158" spans="1:5" ht="24" customHeight="1">
      <c r="A158" s="23" t="s">
        <v>313</v>
      </c>
      <c r="B158" s="5" t="str">
        <f>[1]рентген!BW5</f>
        <v>A06.03.007</v>
      </c>
      <c r="C158" s="12" t="str">
        <f>[1]рентген!BW3</f>
        <v>Рентгенография первого и второго шейного позвонка</v>
      </c>
      <c r="D158" s="26" t="s">
        <v>437</v>
      </c>
      <c r="E158" s="62">
        <v>227</v>
      </c>
    </row>
    <row r="159" spans="1:5" ht="24" customHeight="1">
      <c r="A159" s="23" t="s">
        <v>314</v>
      </c>
      <c r="B159" s="5" t="str">
        <f>[1]рентген!BX5</f>
        <v>A06.03.008</v>
      </c>
      <c r="C159" s="12" t="str">
        <f>[1]рентген!BX3</f>
        <v>Рентгенография сочленения затылочной кости и первого шейного позвонка</v>
      </c>
      <c r="D159" s="26" t="s">
        <v>437</v>
      </c>
      <c r="E159" s="62">
        <v>227</v>
      </c>
    </row>
    <row r="160" spans="1:5" ht="24" customHeight="1">
      <c r="A160" s="23" t="s">
        <v>315</v>
      </c>
      <c r="B160" s="5" t="str">
        <f>[1]рентген!AQ5</f>
        <v>A06.03.009</v>
      </c>
      <c r="C160" s="12" t="str">
        <f>[1]рентген!AQ3</f>
        <v>Рентгенография зубовидного отростка (второго шейного позвонка)</v>
      </c>
      <c r="D160" s="26" t="s">
        <v>437</v>
      </c>
      <c r="E160" s="62">
        <v>222</v>
      </c>
    </row>
    <row r="161" spans="1:5" ht="24" customHeight="1">
      <c r="A161" s="23" t="s">
        <v>316</v>
      </c>
      <c r="B161" s="5" t="str">
        <f>[1]рентген!W5</f>
        <v>A06.03.010</v>
      </c>
      <c r="C161" s="12" t="str">
        <f>[1]рентген!W3</f>
        <v>Рентгенография шейного отдела позвоночника в одной проекции</v>
      </c>
      <c r="D161" s="26" t="s">
        <v>437</v>
      </c>
      <c r="E161" s="62">
        <v>411</v>
      </c>
    </row>
    <row r="162" spans="1:5" ht="24" customHeight="1">
      <c r="A162" s="23" t="s">
        <v>317</v>
      </c>
      <c r="B162" s="5" t="str">
        <f>[1]рентген!AL5</f>
        <v>A06.03.010</v>
      </c>
      <c r="C162" s="12" t="str">
        <f>[1]рентген!AL3</f>
        <v>Рентгенография шейного отдела позвоночника в двух проекциях</v>
      </c>
      <c r="D162" s="26" t="s">
        <v>437</v>
      </c>
      <c r="E162" s="62">
        <v>506</v>
      </c>
    </row>
    <row r="163" spans="1:5" ht="24" customHeight="1">
      <c r="A163" s="23" t="s">
        <v>318</v>
      </c>
      <c r="B163" s="5" t="str">
        <f>[1]рентген!AR5</f>
        <v>A06.03.011</v>
      </c>
      <c r="C163" s="12" t="str">
        <f>[1]рентген!AR3</f>
        <v>Рентгенография шейно-дорсального отдела позвоночника</v>
      </c>
      <c r="D163" s="26" t="s">
        <v>437</v>
      </c>
      <c r="E163" s="62">
        <v>332</v>
      </c>
    </row>
    <row r="164" spans="1:5" ht="24" customHeight="1">
      <c r="A164" s="23" t="s">
        <v>319</v>
      </c>
      <c r="B164" s="5" t="str">
        <f>[1]рентген!G5</f>
        <v>A06.03.013</v>
      </c>
      <c r="C164" s="12" t="s">
        <v>508</v>
      </c>
      <c r="D164" s="26" t="s">
        <v>437</v>
      </c>
      <c r="E164" s="62">
        <v>426</v>
      </c>
    </row>
    <row r="165" spans="1:5" ht="24" customHeight="1">
      <c r="A165" s="23" t="s">
        <v>320</v>
      </c>
      <c r="B165" s="5" t="str">
        <f>[1]рентген!AB5</f>
        <v>A06.03.013</v>
      </c>
      <c r="C165" s="12" t="s">
        <v>509</v>
      </c>
      <c r="D165" s="26" t="s">
        <v>437</v>
      </c>
      <c r="E165" s="62">
        <v>521</v>
      </c>
    </row>
    <row r="166" spans="1:5" ht="24" customHeight="1">
      <c r="A166" s="23" t="s">
        <v>321</v>
      </c>
      <c r="B166" s="5" t="str">
        <f>[1]рентген!AS5</f>
        <v>A06.03.014</v>
      </c>
      <c r="C166" s="12" t="s">
        <v>510</v>
      </c>
      <c r="D166" s="26" t="s">
        <v>437</v>
      </c>
      <c r="E166" s="62">
        <v>339</v>
      </c>
    </row>
    <row r="167" spans="1:5" ht="24" customHeight="1">
      <c r="A167" s="23" t="s">
        <v>322</v>
      </c>
      <c r="B167" s="5" t="str">
        <f>[1]рентген!BY5</f>
        <v>A06.03.015</v>
      </c>
      <c r="C167" s="12" t="str">
        <f>[1]рентген!BY3</f>
        <v>Рентгенография поясничного отдела позвоночника</v>
      </c>
      <c r="D167" s="26" t="s">
        <v>437</v>
      </c>
      <c r="E167" s="62">
        <v>426</v>
      </c>
    </row>
    <row r="168" spans="1:5" ht="24" customHeight="1">
      <c r="A168" s="23" t="s">
        <v>323</v>
      </c>
      <c r="B168" s="5" t="str">
        <f>[1]рентген!S5</f>
        <v>A06.03.016</v>
      </c>
      <c r="C168" s="12" t="s">
        <v>511</v>
      </c>
      <c r="D168" s="26" t="s">
        <v>437</v>
      </c>
      <c r="E168" s="62">
        <v>521</v>
      </c>
    </row>
    <row r="169" spans="1:5" ht="24" customHeight="1">
      <c r="A169" s="23" t="s">
        <v>324</v>
      </c>
      <c r="B169" s="5" t="str">
        <f>[1]рентген!AJ5</f>
        <v>A06.03.016</v>
      </c>
      <c r="C169" s="12" t="s">
        <v>512</v>
      </c>
      <c r="D169" s="26" t="s">
        <v>437</v>
      </c>
      <c r="E169" s="62">
        <v>615</v>
      </c>
    </row>
    <row r="170" spans="1:5" ht="24" customHeight="1">
      <c r="A170" s="23" t="s">
        <v>325</v>
      </c>
      <c r="B170" s="5" t="str">
        <f>[1]рентген!M5</f>
        <v>A06.03.017</v>
      </c>
      <c r="C170" s="12" t="str">
        <f>[1]рентген!M3</f>
        <v>Рентгенография крестца и копчика в одной проекции</v>
      </c>
      <c r="D170" s="26" t="s">
        <v>437</v>
      </c>
      <c r="E170" s="62">
        <v>237</v>
      </c>
    </row>
    <row r="171" spans="1:5" ht="24" customHeight="1">
      <c r="A171" s="23" t="s">
        <v>326</v>
      </c>
      <c r="B171" s="5" t="str">
        <f>[1]рентген!AD5</f>
        <v>A06.03.017</v>
      </c>
      <c r="C171" s="12" t="str">
        <f>[1]рентген!AD3</f>
        <v>Рентгенография крестца и копчика в двух проекциях</v>
      </c>
      <c r="D171" s="26" t="s">
        <v>437</v>
      </c>
      <c r="E171" s="62">
        <v>426</v>
      </c>
    </row>
    <row r="172" spans="1:5" ht="24" customHeight="1">
      <c r="A172" s="23" t="s">
        <v>327</v>
      </c>
      <c r="B172" s="5" t="str">
        <f>[1]рентген!CK5</f>
        <v>A06.03.018</v>
      </c>
      <c r="C172" s="12" t="str">
        <f>[1]рентген!CK3</f>
        <v>Рентгенография позвоночника, специальные исследования и проекции</v>
      </c>
      <c r="D172" s="26" t="s">
        <v>437</v>
      </c>
      <c r="E172" s="62">
        <v>804</v>
      </c>
    </row>
    <row r="173" spans="1:5" ht="24" customHeight="1">
      <c r="A173" s="23" t="s">
        <v>328</v>
      </c>
      <c r="B173" s="5" t="str">
        <f>[1]рентген!CL5</f>
        <v>A06.03.019</v>
      </c>
      <c r="C173" s="12" t="s">
        <v>513</v>
      </c>
      <c r="D173" s="26" t="s">
        <v>437</v>
      </c>
      <c r="E173" s="62">
        <v>426</v>
      </c>
    </row>
    <row r="174" spans="1:5" ht="24" customHeight="1">
      <c r="A174" s="23" t="s">
        <v>329</v>
      </c>
      <c r="B174" s="5" t="str">
        <f>[1]рентген!BZ5</f>
        <v>A06.03.020</v>
      </c>
      <c r="C174" s="12" t="str">
        <f>[1]рентген!BZ3</f>
        <v>Рентгенография позвоночника, вертикальная</v>
      </c>
      <c r="D174" s="26" t="s">
        <v>437</v>
      </c>
      <c r="E174" s="62">
        <v>426</v>
      </c>
    </row>
    <row r="175" spans="1:5" ht="24" customHeight="1">
      <c r="A175" s="23" t="s">
        <v>330</v>
      </c>
      <c r="B175" s="5" t="str">
        <f>[1]рентген!AT5</f>
        <v>A06.03.022</v>
      </c>
      <c r="C175" s="12" t="str">
        <f>[1]рентген!AT3</f>
        <v>Рентгенография ключицы</v>
      </c>
      <c r="D175" s="26" t="s">
        <v>437</v>
      </c>
      <c r="E175" s="62">
        <v>322</v>
      </c>
    </row>
    <row r="176" spans="1:5" ht="24" customHeight="1">
      <c r="A176" s="23" t="s">
        <v>331</v>
      </c>
      <c r="B176" s="5" t="str">
        <f>[1]рентген!U5</f>
        <v>A06.03.023</v>
      </c>
      <c r="C176" s="12" t="str">
        <f>[1]рентген!U3</f>
        <v>Рентгенография ребра (ер)</v>
      </c>
      <c r="D176" s="26" t="s">
        <v>437</v>
      </c>
      <c r="E176" s="62">
        <v>332</v>
      </c>
    </row>
    <row r="177" spans="1:5" ht="24" customHeight="1">
      <c r="A177" s="23" t="s">
        <v>332</v>
      </c>
      <c r="B177" s="5" t="str">
        <f>[1]рентген!AU5</f>
        <v>A06.03.024</v>
      </c>
      <c r="C177" s="12" t="str">
        <f>[1]рентген!AU3</f>
        <v>Рентгенография грудины</v>
      </c>
      <c r="D177" s="26" t="s">
        <v>437</v>
      </c>
      <c r="E177" s="62">
        <v>237</v>
      </c>
    </row>
    <row r="178" spans="1:5" ht="24" customHeight="1">
      <c r="A178" s="23" t="s">
        <v>333</v>
      </c>
      <c r="B178" s="5" t="str">
        <f>[1]рентген!AW5</f>
        <v>A06.03.026</v>
      </c>
      <c r="C178" s="12" t="str">
        <f>[1]рентген!AW3</f>
        <v>Рентгенография лопатки</v>
      </c>
      <c r="D178" s="26" t="s">
        <v>437</v>
      </c>
      <c r="E178" s="62">
        <v>227</v>
      </c>
    </row>
    <row r="179" spans="1:5" ht="24" customHeight="1">
      <c r="A179" s="23" t="s">
        <v>334</v>
      </c>
      <c r="B179" s="5" t="str">
        <f>[1]рентген!AX5</f>
        <v>A06.03.027</v>
      </c>
      <c r="C179" s="12" t="str">
        <f>[1]рентген!AX3</f>
        <v>Рентгенография головки плечевой кости</v>
      </c>
      <c r="D179" s="26" t="s">
        <v>437</v>
      </c>
      <c r="E179" s="62">
        <v>227</v>
      </c>
    </row>
    <row r="180" spans="1:5" ht="24" customHeight="1">
      <c r="A180" s="23" t="s">
        <v>335</v>
      </c>
      <c r="B180" s="5" t="str">
        <f>[1]рентген!AY5</f>
        <v>A06.03.028</v>
      </c>
      <c r="C180" s="12" t="str">
        <f>[1]рентген!AY3</f>
        <v>Рентгенография плечевой кости</v>
      </c>
      <c r="D180" s="26" t="s">
        <v>437</v>
      </c>
      <c r="E180" s="62">
        <v>227</v>
      </c>
    </row>
    <row r="181" spans="1:5" ht="24" customHeight="1">
      <c r="A181" s="23" t="s">
        <v>336</v>
      </c>
      <c r="B181" s="5" t="str">
        <f>[1]рентген!AZ5</f>
        <v>A06.03.029</v>
      </c>
      <c r="C181" s="12" t="str">
        <f>[1]рентген!AZ3</f>
        <v>Рентгенография локтевой кости и лучевой кости</v>
      </c>
      <c r="D181" s="26" t="s">
        <v>437</v>
      </c>
      <c r="E181" s="62">
        <v>322</v>
      </c>
    </row>
    <row r="182" spans="1:5" ht="24" customHeight="1">
      <c r="A182" s="23" t="s">
        <v>337</v>
      </c>
      <c r="B182" s="5" t="str">
        <f>[1]рентген!BA5</f>
        <v>A06.03.030</v>
      </c>
      <c r="C182" s="12" t="str">
        <f>[1]рентген!BA3</f>
        <v>Рентгенография запястья</v>
      </c>
      <c r="D182" s="26" t="s">
        <v>437</v>
      </c>
      <c r="E182" s="62">
        <v>227</v>
      </c>
    </row>
    <row r="183" spans="1:5" ht="24" customHeight="1">
      <c r="A183" s="23" t="s">
        <v>338</v>
      </c>
      <c r="B183" s="5" t="str">
        <f>[1]рентген!BB5</f>
        <v>A06.03.031</v>
      </c>
      <c r="C183" s="12" t="str">
        <f>[1]рентген!BB3</f>
        <v>Рентгенография пясти</v>
      </c>
      <c r="D183" s="26" t="s">
        <v>437</v>
      </c>
      <c r="E183" s="62">
        <v>222</v>
      </c>
    </row>
    <row r="184" spans="1:5" ht="24" customHeight="1">
      <c r="A184" s="23" t="s">
        <v>339</v>
      </c>
      <c r="B184" s="5" t="str">
        <f>[1]рентген!K5</f>
        <v>A06.03.032</v>
      </c>
      <c r="C184" s="12" t="s">
        <v>514</v>
      </c>
      <c r="D184" s="26" t="s">
        <v>437</v>
      </c>
      <c r="E184" s="62">
        <v>411</v>
      </c>
    </row>
    <row r="185" spans="1:5" ht="24" customHeight="1">
      <c r="A185" s="23" t="s">
        <v>340</v>
      </c>
      <c r="B185" s="5" t="str">
        <f>[1]рентген!BC5</f>
        <v>A06.03.034</v>
      </c>
      <c r="C185" s="12" t="s">
        <v>515</v>
      </c>
      <c r="D185" s="26" t="s">
        <v>437</v>
      </c>
      <c r="E185" s="62">
        <v>317</v>
      </c>
    </row>
    <row r="186" spans="1:5" ht="24" customHeight="1">
      <c r="A186" s="23" t="s">
        <v>341</v>
      </c>
      <c r="B186" s="5" t="str">
        <f>[1]рентген!BD5</f>
        <v>A06.03.037</v>
      </c>
      <c r="C186" s="12" t="str">
        <f>[1]рентген!BD3</f>
        <v>Рентгенография подвздошной кости</v>
      </c>
      <c r="D186" s="26" t="s">
        <v>437</v>
      </c>
      <c r="E186" s="62">
        <v>237</v>
      </c>
    </row>
    <row r="187" spans="1:5" ht="24" customHeight="1">
      <c r="A187" s="23" t="s">
        <v>342</v>
      </c>
      <c r="B187" s="5" t="str">
        <f>[1]рентген!BE5</f>
        <v>A06.03.038</v>
      </c>
      <c r="C187" s="12" t="str">
        <f>[1]рентген!BE3</f>
        <v>Рентгенография седалищной кости</v>
      </c>
      <c r="D187" s="26" t="s">
        <v>437</v>
      </c>
      <c r="E187" s="62">
        <v>237</v>
      </c>
    </row>
    <row r="188" spans="1:5" ht="24" customHeight="1">
      <c r="A188" s="23" t="s">
        <v>343</v>
      </c>
      <c r="B188" s="5" t="str">
        <f>[1]рентген!P5</f>
        <v>A06.03.040</v>
      </c>
      <c r="C188" s="12" t="str">
        <f>[1]рентген!P3</f>
        <v>Рентгенография лонного сочленения в одной проекции</v>
      </c>
      <c r="D188" s="26" t="s">
        <v>437</v>
      </c>
      <c r="E188" s="62">
        <v>237</v>
      </c>
    </row>
    <row r="189" spans="1:5" ht="24" customHeight="1">
      <c r="A189" s="23" t="s">
        <v>344</v>
      </c>
      <c r="B189" s="5" t="str">
        <f>[1]рентген!AG5</f>
        <v>A06.03.040</v>
      </c>
      <c r="C189" s="12" t="str">
        <f>[1]рентген!AG3</f>
        <v>Рентгенография лонного сочленения в двух проекциях</v>
      </c>
      <c r="D189" s="26" t="s">
        <v>437</v>
      </c>
      <c r="E189" s="62">
        <v>332</v>
      </c>
    </row>
    <row r="190" spans="1:5" ht="24" customHeight="1">
      <c r="A190" s="23" t="s">
        <v>345</v>
      </c>
      <c r="B190" s="5" t="str">
        <f>[1]рентген!I5</f>
        <v>A06.03.041</v>
      </c>
      <c r="C190" s="12" t="s">
        <v>516</v>
      </c>
      <c r="D190" s="26" t="s">
        <v>437</v>
      </c>
      <c r="E190" s="62">
        <v>237</v>
      </c>
    </row>
    <row r="191" spans="1:5" ht="24" customHeight="1">
      <c r="A191" s="23" t="s">
        <v>346</v>
      </c>
      <c r="B191" s="5" t="str">
        <f>[1]рентген!BF5</f>
        <v>A06.03.042</v>
      </c>
      <c r="C191" s="12" t="str">
        <f>[1]рентген!BF3</f>
        <v>Рентгенография головки и шейки бедренной кости</v>
      </c>
      <c r="D191" s="26" t="s">
        <v>437</v>
      </c>
      <c r="E191" s="62">
        <v>332</v>
      </c>
    </row>
    <row r="192" spans="1:5" ht="24" customHeight="1">
      <c r="A192" s="23" t="s">
        <v>347</v>
      </c>
      <c r="B192" s="5" t="str">
        <f>[1]рентген!H5</f>
        <v>A06.03.043</v>
      </c>
      <c r="C192" s="12" t="str">
        <f>[1]рентген!H3</f>
        <v>Рентгенография бедренной кости в одной проекции</v>
      </c>
      <c r="D192" s="26" t="s">
        <v>437</v>
      </c>
      <c r="E192" s="85">
        <v>237</v>
      </c>
    </row>
    <row r="193" spans="1:5" ht="24" customHeight="1">
      <c r="A193" s="23" t="s">
        <v>348</v>
      </c>
      <c r="B193" s="5" t="str">
        <f>[1]рентген!AA5</f>
        <v>A06.03.043</v>
      </c>
      <c r="C193" s="12" t="str">
        <f>[1]рентген!AA3</f>
        <v>Рентгенография бедренной кости в двух проекциях</v>
      </c>
      <c r="D193" s="26" t="s">
        <v>437</v>
      </c>
      <c r="E193" s="85">
        <v>332</v>
      </c>
    </row>
    <row r="194" spans="1:5" ht="24" customHeight="1">
      <c r="A194" s="23" t="s">
        <v>349</v>
      </c>
      <c r="B194" s="5" t="str">
        <f>[1]рентген!BG5</f>
        <v>A06.03.046</v>
      </c>
      <c r="C194" s="12" t="str">
        <f>[1]рентген!BG3</f>
        <v>Рентгенография большой берцовой и малой берцовой костей</v>
      </c>
      <c r="D194" s="26" t="s">
        <v>437</v>
      </c>
      <c r="E194" s="62">
        <v>332</v>
      </c>
    </row>
    <row r="195" spans="1:5" ht="24" customHeight="1">
      <c r="A195" s="23" t="s">
        <v>350</v>
      </c>
      <c r="B195" s="5" t="str">
        <f>[1]рентген!BH5</f>
        <v>A06.03.047</v>
      </c>
      <c r="C195" s="12" t="str">
        <f>[1]рентген!BH3</f>
        <v>Рентгенография диафиза большой берцовой и малой берцовой костей</v>
      </c>
      <c r="D195" s="26" t="s">
        <v>437</v>
      </c>
      <c r="E195" s="62">
        <v>332</v>
      </c>
    </row>
    <row r="196" spans="1:5" ht="24" customHeight="1">
      <c r="A196" s="23" t="s">
        <v>351</v>
      </c>
      <c r="B196" s="5" t="str">
        <f>[1]рентген!BI5</f>
        <v>A06.03.048</v>
      </c>
      <c r="C196" s="12" t="str">
        <f>[1]рентген!BI3</f>
        <v>Рентгенография лодыжки</v>
      </c>
      <c r="D196" s="26" t="s">
        <v>437</v>
      </c>
      <c r="E196" s="62">
        <v>227</v>
      </c>
    </row>
    <row r="197" spans="1:5" ht="24" customHeight="1">
      <c r="A197" s="23" t="s">
        <v>352</v>
      </c>
      <c r="B197" s="5" t="str">
        <f>[1]рентген!BJ5</f>
        <v>A06.03.049</v>
      </c>
      <c r="C197" s="12" t="str">
        <f>[1]рентген!BJ3</f>
        <v>Рентгенография предплюсны</v>
      </c>
      <c r="D197" s="26" t="s">
        <v>437</v>
      </c>
      <c r="E197" s="62">
        <v>222</v>
      </c>
    </row>
    <row r="198" spans="1:5" ht="24" customHeight="1">
      <c r="A198" s="23" t="s">
        <v>353</v>
      </c>
      <c r="B198" s="5" t="str">
        <f>[1]рентген!BK5</f>
        <v>A06.03.050</v>
      </c>
      <c r="C198" s="12" t="str">
        <f>[1]рентген!BK3</f>
        <v>Рентгенография пяточной кости</v>
      </c>
      <c r="D198" s="26" t="s">
        <v>437</v>
      </c>
      <c r="E198" s="62">
        <v>227</v>
      </c>
    </row>
    <row r="199" spans="1:5" ht="24" customHeight="1">
      <c r="A199" s="23" t="s">
        <v>354</v>
      </c>
      <c r="B199" s="5" t="str">
        <f>[1]рентген!BL5</f>
        <v>A06.03.051</v>
      </c>
      <c r="C199" s="12" t="str">
        <f>[1]рентген!BL3</f>
        <v>Рентгенография плюсны и фаланг стопы</v>
      </c>
      <c r="D199" s="26" t="s">
        <v>437</v>
      </c>
      <c r="E199" s="62">
        <v>322</v>
      </c>
    </row>
    <row r="200" spans="1:5" ht="24" customHeight="1">
      <c r="A200" s="23" t="s">
        <v>355</v>
      </c>
      <c r="B200" s="5" t="str">
        <f>[1]рентген!V5</f>
        <v>A06.03.052</v>
      </c>
      <c r="C200" s="12" t="str">
        <f>[1]рентген!V3</f>
        <v>Рентгенография стопы в одной проекции</v>
      </c>
      <c r="D200" s="26" t="s">
        <v>437</v>
      </c>
      <c r="E200" s="62">
        <v>416</v>
      </c>
    </row>
    <row r="201" spans="1:5" ht="24" customHeight="1">
      <c r="A201" s="23" t="s">
        <v>356</v>
      </c>
      <c r="B201" s="5" t="s">
        <v>166</v>
      </c>
      <c r="C201" s="12" t="str">
        <f>[1]рентген!AK3</f>
        <v>Рентгенография стопы в двух проекциях</v>
      </c>
      <c r="D201" s="26" t="s">
        <v>437</v>
      </c>
      <c r="E201" s="62">
        <v>511</v>
      </c>
    </row>
    <row r="202" spans="1:5" ht="24" customHeight="1">
      <c r="A202" s="23" t="s">
        <v>357</v>
      </c>
      <c r="B202" s="5" t="str">
        <f>[1]рентген!BM5</f>
        <v>A06.03.056</v>
      </c>
      <c r="C202" s="12" t="str">
        <f>[1]рентген!BM3</f>
        <v>Рентгенография костей лицевого скелета</v>
      </c>
      <c r="D202" s="26" t="s">
        <v>437</v>
      </c>
      <c r="E202" s="62">
        <v>222</v>
      </c>
    </row>
    <row r="203" spans="1:5" ht="24" customHeight="1">
      <c r="A203" s="23" t="s">
        <v>358</v>
      </c>
      <c r="B203" s="5" t="str">
        <f>[1]рентген!CA5</f>
        <v>A06.03.060</v>
      </c>
      <c r="C203" s="12" t="str">
        <f>[1]рентген!CA3</f>
        <v>Рентгенография черепа в прямой проекции</v>
      </c>
      <c r="D203" s="26" t="s">
        <v>437</v>
      </c>
      <c r="E203" s="62">
        <v>322</v>
      </c>
    </row>
    <row r="204" spans="1:5" ht="24" customHeight="1">
      <c r="A204" s="23" t="s">
        <v>359</v>
      </c>
      <c r="B204" s="5" t="str">
        <f>[1]рентген!CB5</f>
        <v>A06.04.001</v>
      </c>
      <c r="C204" s="12" t="str">
        <f>[1]рентген!CB3</f>
        <v>Рентгенография височно-нижнечелюстного сустава</v>
      </c>
      <c r="D204" s="26" t="s">
        <v>437</v>
      </c>
      <c r="E204" s="62">
        <v>227</v>
      </c>
    </row>
    <row r="205" spans="1:5" ht="24" customHeight="1">
      <c r="A205" s="23" t="s">
        <v>360</v>
      </c>
      <c r="B205" s="5" t="str">
        <f>[1]рентген!O5</f>
        <v>A06.04.003</v>
      </c>
      <c r="C205" s="12" t="str">
        <f>[1]рентген!O3</f>
        <v>Рентгенография локтевого сустава в одной проекции</v>
      </c>
      <c r="D205" s="26" t="s">
        <v>437</v>
      </c>
      <c r="E205" s="62">
        <v>322</v>
      </c>
    </row>
    <row r="206" spans="1:5" ht="24" customHeight="1">
      <c r="A206" s="23" t="s">
        <v>361</v>
      </c>
      <c r="B206" s="5" t="str">
        <f>[1]рентген!AF5</f>
        <v>A06.04.003</v>
      </c>
      <c r="C206" s="12" t="str">
        <f>[1]рентген!AF3</f>
        <v>Рентгенография локтевого сустава в двух проекциях</v>
      </c>
      <c r="D206" s="26" t="s">
        <v>437</v>
      </c>
      <c r="E206" s="62">
        <v>416</v>
      </c>
    </row>
    <row r="207" spans="1:5" ht="24" customHeight="1">
      <c r="A207" s="23" t="s">
        <v>362</v>
      </c>
      <c r="B207" s="5" t="str">
        <f>[1]рентген!Q5</f>
        <v>A06.04.004</v>
      </c>
      <c r="C207" s="12" t="str">
        <f>[1]рентген!Q3</f>
        <v>Рентгенография лучезапястного сустава в одной проекции</v>
      </c>
      <c r="D207" s="26" t="s">
        <v>437</v>
      </c>
      <c r="E207" s="62">
        <v>322</v>
      </c>
    </row>
    <row r="208" spans="1:5" ht="24" customHeight="1">
      <c r="A208" s="23" t="s">
        <v>363</v>
      </c>
      <c r="B208" s="5" t="str">
        <f>[1]рентген!AH5</f>
        <v>A06.04.004</v>
      </c>
      <c r="C208" s="12" t="str">
        <f>[1]рентген!AH3</f>
        <v>Рентгенография лучезапястного сустава в двух проекциях</v>
      </c>
      <c r="D208" s="26" t="s">
        <v>437</v>
      </c>
      <c r="E208" s="62">
        <v>416</v>
      </c>
    </row>
    <row r="209" spans="1:5" ht="24" customHeight="1">
      <c r="A209" s="23" t="s">
        <v>364</v>
      </c>
      <c r="B209" s="5" t="str">
        <f>[1]рентген!L5</f>
        <v>A06.04.005</v>
      </c>
      <c r="C209" s="12" t="str">
        <f>[1]рентген!L3</f>
        <v>Рентгенография коленного сустава в одной проекции</v>
      </c>
      <c r="D209" s="26" t="s">
        <v>437</v>
      </c>
      <c r="E209" s="62">
        <v>332</v>
      </c>
    </row>
    <row r="210" spans="1:5" ht="24" customHeight="1">
      <c r="A210" s="23" t="s">
        <v>365</v>
      </c>
      <c r="B210" s="5" t="str">
        <f>[1]рентген!AC5</f>
        <v>A06.04.005</v>
      </c>
      <c r="C210" s="12" t="str">
        <f>[1]рентген!AC3</f>
        <v>Рентгенография коленного сустава в двух проекциях</v>
      </c>
      <c r="D210" s="26" t="s">
        <v>437</v>
      </c>
      <c r="E210" s="62">
        <v>426</v>
      </c>
    </row>
    <row r="211" spans="1:5" ht="24" customHeight="1">
      <c r="A211" s="23" t="s">
        <v>366</v>
      </c>
      <c r="B211" s="5" t="str">
        <f>[1]рентген!R5</f>
        <v>A06.04.010</v>
      </c>
      <c r="C211" s="12" t="str">
        <f>[1]рентген!R3</f>
        <v>Рентгенография плечевого сустава в одной проекции</v>
      </c>
      <c r="D211" s="26" t="s">
        <v>437</v>
      </c>
      <c r="E211" s="62">
        <v>227</v>
      </c>
    </row>
    <row r="212" spans="1:5" ht="24" customHeight="1">
      <c r="A212" s="23" t="s">
        <v>367</v>
      </c>
      <c r="B212" s="5" t="str">
        <f>[1]рентген!AI5</f>
        <v>A06.04.010</v>
      </c>
      <c r="C212" s="12" t="str">
        <f>[1]рентген!AI3</f>
        <v>Рентгенография плечевого сустава в двух проекциях</v>
      </c>
      <c r="D212" s="26" t="s">
        <v>437</v>
      </c>
      <c r="E212" s="62">
        <v>416</v>
      </c>
    </row>
    <row r="213" spans="1:5" ht="24" customHeight="1">
      <c r="A213" s="23" t="s">
        <v>368</v>
      </c>
      <c r="B213" s="5" t="str">
        <f>[1]рентген!Z5</f>
        <v>A06.04.012</v>
      </c>
      <c r="C213" s="12" t="str">
        <f>[1]рентген!Z3</f>
        <v>Рентгенография голеностопного сустава в двух проекциях</v>
      </c>
      <c r="D213" s="26" t="s">
        <v>437</v>
      </c>
      <c r="E213" s="62">
        <v>322</v>
      </c>
    </row>
    <row r="214" spans="1:5" ht="24" customHeight="1">
      <c r="A214" s="23" t="s">
        <v>369</v>
      </c>
      <c r="B214" s="5" t="str">
        <f>[1]рентген!BN5</f>
        <v>A06.04.013</v>
      </c>
      <c r="C214" s="12" t="str">
        <f>[1]рентген!BN3</f>
        <v>Рентгенография акромиально-ключичного сустава</v>
      </c>
      <c r="D214" s="26" t="s">
        <v>437</v>
      </c>
      <c r="E214" s="62">
        <v>322</v>
      </c>
    </row>
    <row r="215" spans="1:5" ht="24" customHeight="1">
      <c r="A215" s="23" t="s">
        <v>370</v>
      </c>
      <c r="B215" s="5" t="str">
        <f>[1]рентген!BO5</f>
        <v>A06.04.014</v>
      </c>
      <c r="C215" s="12" t="str">
        <f>[1]рентген!BO3</f>
        <v>Рентгенография грудино-ключичного сочленения</v>
      </c>
      <c r="D215" s="26" t="s">
        <v>437</v>
      </c>
      <c r="E215" s="62">
        <v>322</v>
      </c>
    </row>
    <row r="216" spans="1:5" ht="24" customHeight="1">
      <c r="A216" s="23" t="s">
        <v>371</v>
      </c>
      <c r="B216" s="5" t="str">
        <f>[1]рентген!BP5</f>
        <v>A06.07.008</v>
      </c>
      <c r="C216" s="12" t="str">
        <f>[1]рентген!BP3</f>
        <v>Рентгенография верхней челюсти в косой проекции</v>
      </c>
      <c r="D216" s="26" t="s">
        <v>437</v>
      </c>
      <c r="E216" s="62">
        <v>379</v>
      </c>
    </row>
    <row r="217" spans="1:5" ht="24" customHeight="1">
      <c r="A217" s="23" t="s">
        <v>372</v>
      </c>
      <c r="B217" s="5" t="str">
        <f>[1]рентген!BQ5</f>
        <v>A06.07.009</v>
      </c>
      <c r="C217" s="12" t="str">
        <f>[1]рентген!BQ3</f>
        <v>Рентгенография нижней челюсти в боковой проекции</v>
      </c>
      <c r="D217" s="26" t="s">
        <v>437</v>
      </c>
      <c r="E217" s="62">
        <v>379</v>
      </c>
    </row>
    <row r="218" spans="1:5" ht="24" customHeight="1">
      <c r="A218" s="23" t="s">
        <v>373</v>
      </c>
      <c r="B218" s="5" t="str">
        <f>[1]рентген!T5</f>
        <v>A06.08.003</v>
      </c>
      <c r="C218" s="12" t="str">
        <f>[1]рентген!T3</f>
        <v>Рентгенография придаточных пазух носа</v>
      </c>
      <c r="D218" s="26" t="s">
        <v>437</v>
      </c>
      <c r="E218" s="62">
        <v>317</v>
      </c>
    </row>
    <row r="219" spans="1:5" ht="24" customHeight="1">
      <c r="A219" s="23" t="s">
        <v>374</v>
      </c>
      <c r="B219" s="5" t="str">
        <f>[1]рентген!CC5</f>
        <v>A06.08.005</v>
      </c>
      <c r="C219" s="12" t="str">
        <f>[1]рентген!CC3</f>
        <v>Рентгенография основной кости</v>
      </c>
      <c r="D219" s="26" t="s">
        <v>437</v>
      </c>
      <c r="E219" s="62">
        <v>227</v>
      </c>
    </row>
    <row r="220" spans="1:5" ht="24" customHeight="1">
      <c r="A220" s="23" t="s">
        <v>375</v>
      </c>
      <c r="B220" s="5" t="s">
        <v>168</v>
      </c>
      <c r="C220" s="12" t="s">
        <v>167</v>
      </c>
      <c r="D220" s="26" t="s">
        <v>437</v>
      </c>
      <c r="E220" s="62">
        <v>172</v>
      </c>
    </row>
    <row r="221" spans="1:5" ht="24" customHeight="1">
      <c r="A221" s="23" t="s">
        <v>376</v>
      </c>
      <c r="B221" s="5" t="str">
        <f>[1]рентген!BS5</f>
        <v>A06.19.001</v>
      </c>
      <c r="C221" s="12" t="str">
        <f>[1]рентген!BS3</f>
        <v>Рентгенография нижней части брюшной полости</v>
      </c>
      <c r="D221" s="26" t="s">
        <v>437</v>
      </c>
      <c r="E221" s="62">
        <v>237</v>
      </c>
    </row>
    <row r="222" spans="1:5" ht="24" customHeight="1">
      <c r="A222" s="23" t="s">
        <v>377</v>
      </c>
      <c r="B222" s="5" t="str">
        <f>[1]рентген!CJ5</f>
        <v>A06.25.002</v>
      </c>
      <c r="C222" s="12" t="str">
        <f>[1]рентген!CJ3</f>
        <v>Рентгенография височной кости</v>
      </c>
      <c r="D222" s="26" t="s">
        <v>437</v>
      </c>
      <c r="E222" s="62">
        <v>227</v>
      </c>
    </row>
    <row r="223" spans="1:5" ht="24" customHeight="1">
      <c r="A223" s="23" t="s">
        <v>378</v>
      </c>
      <c r="B223" s="5" t="str">
        <f>'[1]КТ '!H65</f>
        <v>A06.28.002</v>
      </c>
      <c r="C223" s="12" t="s">
        <v>169</v>
      </c>
      <c r="D223" s="26" t="s">
        <v>437</v>
      </c>
      <c r="E223" s="62">
        <v>1279</v>
      </c>
    </row>
    <row r="224" spans="1:5" ht="24" customHeight="1">
      <c r="A224" s="23" t="s">
        <v>379</v>
      </c>
      <c r="B224" s="5" t="s">
        <v>467</v>
      </c>
      <c r="C224" s="75" t="s">
        <v>466</v>
      </c>
      <c r="D224" s="26" t="s">
        <v>437</v>
      </c>
      <c r="E224" s="86">
        <v>456</v>
      </c>
    </row>
    <row r="225" spans="1:5" ht="24" customHeight="1">
      <c r="A225" s="23" t="s">
        <v>380</v>
      </c>
      <c r="B225" s="5"/>
      <c r="C225" s="18" t="s">
        <v>133</v>
      </c>
      <c r="D225" s="26" t="s">
        <v>437</v>
      </c>
      <c r="E225" s="62">
        <v>314</v>
      </c>
    </row>
    <row r="226" spans="1:5" ht="24" customHeight="1">
      <c r="A226" s="23" t="s">
        <v>381</v>
      </c>
      <c r="B226" s="5"/>
      <c r="C226" s="76" t="s">
        <v>469</v>
      </c>
      <c r="D226" s="64" t="s">
        <v>471</v>
      </c>
      <c r="E226" s="86">
        <v>300</v>
      </c>
    </row>
    <row r="227" spans="1:5" ht="24" customHeight="1">
      <c r="A227" s="23" t="s">
        <v>468</v>
      </c>
      <c r="B227" s="64"/>
      <c r="C227" s="76" t="s">
        <v>470</v>
      </c>
      <c r="D227" s="64" t="s">
        <v>471</v>
      </c>
      <c r="E227" s="86">
        <v>190</v>
      </c>
    </row>
    <row r="228" spans="1:5" s="8" customFormat="1" ht="24" customHeight="1">
      <c r="A228" s="92" t="s">
        <v>102</v>
      </c>
      <c r="B228" s="93"/>
      <c r="C228" s="93"/>
      <c r="D228" s="93"/>
      <c r="E228" s="94"/>
    </row>
    <row r="229" spans="1:5" s="8" customFormat="1" ht="24" customHeight="1">
      <c r="A229" s="23" t="s">
        <v>183</v>
      </c>
      <c r="B229" s="53" t="s">
        <v>170</v>
      </c>
      <c r="C229" s="12" t="s">
        <v>171</v>
      </c>
      <c r="D229" s="26" t="s">
        <v>129</v>
      </c>
      <c r="E229" s="62">
        <v>468</v>
      </c>
    </row>
    <row r="230" spans="1:5" s="8" customFormat="1" ht="24" customHeight="1">
      <c r="A230" s="23" t="s">
        <v>184</v>
      </c>
      <c r="B230" s="53" t="str">
        <f>'[1]Женская конс. манипуляции'!M4</f>
        <v>A11.20.015</v>
      </c>
      <c r="C230" s="12" t="str">
        <f>'[1]Женская конс. манипуляции'!M2</f>
        <v>Удаление внутриматочной спирали</v>
      </c>
      <c r="D230" s="26" t="s">
        <v>129</v>
      </c>
      <c r="E230" s="62">
        <v>568</v>
      </c>
    </row>
    <row r="231" spans="1:5" s="8" customFormat="1" ht="24" customHeight="1">
      <c r="A231" s="23" t="s">
        <v>185</v>
      </c>
      <c r="B231" s="53" t="str">
        <f>'[1]Женская конс. манипуляции'!K4</f>
        <v>A16.20.037</v>
      </c>
      <c r="C231" s="12" t="s">
        <v>472</v>
      </c>
      <c r="D231" s="26" t="s">
        <v>129</v>
      </c>
      <c r="E231" s="62">
        <v>2104</v>
      </c>
    </row>
    <row r="232" spans="1:5" s="8" customFormat="1" ht="24" customHeight="1">
      <c r="A232" s="23" t="s">
        <v>186</v>
      </c>
      <c r="B232" s="53"/>
      <c r="C232" s="55" t="s">
        <v>473</v>
      </c>
      <c r="D232" s="26" t="s">
        <v>129</v>
      </c>
      <c r="E232" s="62">
        <v>518</v>
      </c>
    </row>
    <row r="233" spans="1:5" s="8" customFormat="1" ht="24" customHeight="1">
      <c r="A233" s="23" t="s">
        <v>187</v>
      </c>
      <c r="B233" s="53"/>
      <c r="C233" s="12" t="str">
        <f>'[1]Женская конс. манипуляции'!N2</f>
        <v>Удаление единичных кондилом</v>
      </c>
      <c r="D233" s="26" t="s">
        <v>129</v>
      </c>
      <c r="E233" s="62">
        <v>667</v>
      </c>
    </row>
    <row r="234" spans="1:5" s="8" customFormat="1" ht="24" customHeight="1">
      <c r="A234" s="23" t="s">
        <v>188</v>
      </c>
      <c r="B234" s="53"/>
      <c r="C234" s="12" t="str">
        <f>'[1]Женская конс. манипуляции'!O2</f>
        <v>Удаление кист преддверия влагалища и малых половых губ</v>
      </c>
      <c r="D234" s="26" t="s">
        <v>129</v>
      </c>
      <c r="E234" s="62">
        <v>865</v>
      </c>
    </row>
    <row r="235" spans="1:5" s="8" customFormat="1" ht="24" customHeight="1">
      <c r="A235" s="23" t="s">
        <v>189</v>
      </c>
      <c r="B235" s="53"/>
      <c r="C235" s="12" t="str">
        <f>'[1]Женская конс. манипуляции'!P2</f>
        <v>Удаление множественных кондилом</v>
      </c>
      <c r="D235" s="26" t="s">
        <v>129</v>
      </c>
      <c r="E235" s="62">
        <v>865</v>
      </c>
    </row>
    <row r="236" spans="1:5" s="8" customFormat="1" ht="24" customHeight="1">
      <c r="A236" s="23" t="s">
        <v>190</v>
      </c>
      <c r="B236" s="53"/>
      <c r="C236" s="12" t="str">
        <f>'[1]Женская конс. манипуляции'!Q2</f>
        <v>Удаление папиллом</v>
      </c>
      <c r="D236" s="26" t="s">
        <v>129</v>
      </c>
      <c r="E236" s="62">
        <v>667</v>
      </c>
    </row>
    <row r="237" spans="1:5" s="8" customFormat="1" ht="24" customHeight="1">
      <c r="A237" s="114" t="s">
        <v>482</v>
      </c>
      <c r="B237" s="115"/>
      <c r="C237" s="115"/>
      <c r="D237" s="115"/>
      <c r="E237" s="116"/>
    </row>
    <row r="238" spans="1:5" s="3" customFormat="1">
      <c r="A238" s="23" t="s">
        <v>179</v>
      </c>
      <c r="B238" s="24"/>
      <c r="C238" s="5" t="s">
        <v>483</v>
      </c>
      <c r="D238" s="26" t="s">
        <v>129</v>
      </c>
      <c r="E238" s="62">
        <v>1500</v>
      </c>
    </row>
    <row r="239" spans="1:5" s="3" customFormat="1">
      <c r="A239" s="23" t="s">
        <v>180</v>
      </c>
      <c r="B239" s="24"/>
      <c r="C239" s="5" t="s">
        <v>484</v>
      </c>
      <c r="D239" s="26" t="s">
        <v>129</v>
      </c>
      <c r="E239" s="62">
        <v>1500</v>
      </c>
    </row>
    <row r="240" spans="1:5" s="3" customFormat="1">
      <c r="A240" s="23"/>
      <c r="B240" s="24"/>
      <c r="C240" s="5" t="s">
        <v>491</v>
      </c>
      <c r="D240" s="26" t="s">
        <v>129</v>
      </c>
      <c r="E240" s="62">
        <v>600</v>
      </c>
    </row>
    <row r="241" spans="1:5" s="3" customFormat="1">
      <c r="A241" s="23" t="s">
        <v>181</v>
      </c>
      <c r="B241" s="24"/>
      <c r="C241" s="64" t="s">
        <v>485</v>
      </c>
      <c r="D241" s="26" t="s">
        <v>129</v>
      </c>
      <c r="E241" s="62">
        <v>161</v>
      </c>
    </row>
    <row r="242" spans="1:5" s="3" customFormat="1">
      <c r="A242" s="23" t="s">
        <v>182</v>
      </c>
      <c r="B242" s="24"/>
      <c r="C242" s="80" t="s">
        <v>490</v>
      </c>
      <c r="D242" s="26" t="s">
        <v>129</v>
      </c>
      <c r="E242" s="86">
        <v>200</v>
      </c>
    </row>
    <row r="243" spans="1:5" s="3" customFormat="1">
      <c r="A243" s="23" t="s">
        <v>487</v>
      </c>
      <c r="B243" s="78"/>
      <c r="C243" s="64" t="s">
        <v>489</v>
      </c>
      <c r="D243" s="26" t="s">
        <v>129</v>
      </c>
      <c r="E243" s="62">
        <v>600</v>
      </c>
    </row>
    <row r="244" spans="1:5" s="3" customFormat="1" ht="37.5">
      <c r="A244" s="23" t="s">
        <v>488</v>
      </c>
      <c r="B244" s="78"/>
      <c r="C244" s="27" t="s">
        <v>486</v>
      </c>
      <c r="D244" s="26" t="s">
        <v>129</v>
      </c>
      <c r="E244" s="62">
        <v>350</v>
      </c>
    </row>
    <row r="245" spans="1:5" ht="18.75" customHeight="1">
      <c r="A245" s="92" t="s">
        <v>103</v>
      </c>
      <c r="B245" s="93"/>
      <c r="C245" s="93"/>
      <c r="D245" s="93"/>
      <c r="E245" s="94"/>
    </row>
    <row r="246" spans="1:5" ht="51.75" customHeight="1">
      <c r="A246" s="22" t="s">
        <v>191</v>
      </c>
      <c r="B246" s="56" t="s">
        <v>6</v>
      </c>
      <c r="C246" s="56" t="s">
        <v>114</v>
      </c>
      <c r="D246" s="26" t="s">
        <v>130</v>
      </c>
      <c r="E246" s="62">
        <v>1919</v>
      </c>
    </row>
    <row r="247" spans="1:5" ht="47.25" customHeight="1">
      <c r="A247" s="22" t="s">
        <v>192</v>
      </c>
      <c r="B247" s="56" t="s">
        <v>112</v>
      </c>
      <c r="C247" s="56" t="s">
        <v>113</v>
      </c>
      <c r="D247" s="26" t="s">
        <v>130</v>
      </c>
      <c r="E247" s="62">
        <v>1740</v>
      </c>
    </row>
    <row r="248" spans="1:5" ht="46.5" customHeight="1">
      <c r="A248" s="22" t="s">
        <v>193</v>
      </c>
      <c r="B248" s="56" t="s">
        <v>110</v>
      </c>
      <c r="C248" s="56" t="s">
        <v>111</v>
      </c>
      <c r="D248" s="26" t="s">
        <v>130</v>
      </c>
      <c r="E248" s="62">
        <v>1275</v>
      </c>
    </row>
    <row r="249" spans="1:5" ht="46.5" customHeight="1">
      <c r="A249" s="22" t="s">
        <v>194</v>
      </c>
      <c r="B249" s="56" t="s">
        <v>108</v>
      </c>
      <c r="C249" s="56" t="s">
        <v>109</v>
      </c>
      <c r="D249" s="26" t="s">
        <v>130</v>
      </c>
      <c r="E249" s="62">
        <v>1774</v>
      </c>
    </row>
    <row r="250" spans="1:5" ht="31.5" customHeight="1">
      <c r="A250" s="22" t="s">
        <v>195</v>
      </c>
      <c r="B250" s="21"/>
      <c r="C250" s="77" t="s">
        <v>475</v>
      </c>
      <c r="D250" s="26" t="s">
        <v>130</v>
      </c>
      <c r="E250" s="62">
        <v>1770</v>
      </c>
    </row>
    <row r="251" spans="1:5" ht="35.25" customHeight="1">
      <c r="A251" s="22" t="s">
        <v>196</v>
      </c>
      <c r="B251" s="16"/>
      <c r="C251" s="17" t="s">
        <v>120</v>
      </c>
      <c r="D251" s="26" t="s">
        <v>130</v>
      </c>
      <c r="E251" s="62">
        <v>796</v>
      </c>
    </row>
    <row r="252" spans="1:5">
      <c r="A252" s="107" t="s">
        <v>121</v>
      </c>
      <c r="B252" s="108"/>
      <c r="C252" s="108"/>
      <c r="D252" s="108"/>
      <c r="E252" s="109"/>
    </row>
    <row r="253" spans="1:5" ht="30" customHeight="1">
      <c r="A253" s="51" t="s">
        <v>197</v>
      </c>
      <c r="B253" s="57" t="s">
        <v>119</v>
      </c>
      <c r="C253" s="56" t="s">
        <v>124</v>
      </c>
      <c r="D253" s="26" t="s">
        <v>129</v>
      </c>
      <c r="E253" s="62">
        <v>500</v>
      </c>
    </row>
    <row r="254" spans="1:5" ht="33.75" customHeight="1">
      <c r="A254" s="51" t="s">
        <v>198</v>
      </c>
      <c r="B254" s="57" t="s">
        <v>478</v>
      </c>
      <c r="C254" s="56" t="s">
        <v>480</v>
      </c>
      <c r="D254" s="26" t="s">
        <v>129</v>
      </c>
      <c r="E254" s="62">
        <v>390</v>
      </c>
    </row>
    <row r="255" spans="1:5" ht="44.25" customHeight="1">
      <c r="A255" s="51" t="s">
        <v>199</v>
      </c>
      <c r="B255" s="57" t="s">
        <v>479</v>
      </c>
      <c r="C255" s="56" t="s">
        <v>481</v>
      </c>
      <c r="D255" s="26" t="s">
        <v>129</v>
      </c>
      <c r="E255" s="62">
        <v>701</v>
      </c>
    </row>
    <row r="256" spans="1:5" ht="30" customHeight="1">
      <c r="A256" s="51" t="s">
        <v>200</v>
      </c>
      <c r="B256" s="57" t="s">
        <v>118</v>
      </c>
      <c r="C256" s="56" t="s">
        <v>123</v>
      </c>
      <c r="D256" s="26" t="s">
        <v>129</v>
      </c>
      <c r="E256" s="62">
        <v>675</v>
      </c>
    </row>
    <row r="257" spans="1:5" ht="28.5" customHeight="1">
      <c r="A257" s="51" t="s">
        <v>201</v>
      </c>
      <c r="B257" s="57"/>
      <c r="C257" s="79" t="s">
        <v>122</v>
      </c>
      <c r="D257" s="26" t="s">
        <v>129</v>
      </c>
      <c r="E257" s="62">
        <v>838</v>
      </c>
    </row>
  </sheetData>
  <mergeCells count="26">
    <mergeCell ref="A252:E252"/>
    <mergeCell ref="A1:C1"/>
    <mergeCell ref="B4:C4"/>
    <mergeCell ref="B2:E2"/>
    <mergeCell ref="B3:E3"/>
    <mergeCell ref="B5:C5"/>
    <mergeCell ref="B6:C6"/>
    <mergeCell ref="A8:E8"/>
    <mergeCell ref="A7:E7"/>
    <mergeCell ref="A130:E130"/>
    <mergeCell ref="A154:E154"/>
    <mergeCell ref="A228:E228"/>
    <mergeCell ref="A237:E237"/>
    <mergeCell ref="A245:E245"/>
    <mergeCell ref="A43:E43"/>
    <mergeCell ref="A96:E96"/>
    <mergeCell ref="A113:E113"/>
    <mergeCell ref="A124:E124"/>
    <mergeCell ref="A114:C114"/>
    <mergeCell ref="D1:E1"/>
    <mergeCell ref="A11:E11"/>
    <mergeCell ref="A68:E68"/>
    <mergeCell ref="A70:E70"/>
    <mergeCell ref="A76:E76"/>
    <mergeCell ref="A88:E88"/>
    <mergeCell ref="A27:E27"/>
  </mergeCells>
  <phoneticPr fontId="0" type="noConversion"/>
  <pageMargins left="0.59055118110236227" right="0.19685039370078741" top="0.19685039370078741" bottom="0.19685039370078741" header="0" footer="0"/>
  <pageSetup paperSize="9" scale="59" orientation="portrait" r:id="rId1"/>
  <headerFooter alignWithMargins="0"/>
  <rowBreaks count="3" manualBreakCount="3">
    <brk id="193" max="4" man="1"/>
    <brk id="244" max="4" man="1"/>
    <brk id="2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тарифы 2016г</vt:lpstr>
      <vt:lpstr>'тарифы 2016г'!_15.1.</vt:lpstr>
      <vt:lpstr>'тарифы 2016г'!Заголовки_для_печати</vt:lpstr>
      <vt:lpstr>'тарифы 2016г'!Область_печати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Таня_бухгалтерия</dc:creator>
  <cp:lastModifiedBy>Molokanova</cp:lastModifiedBy>
  <cp:lastPrinted>2021-07-01T06:35:41Z</cp:lastPrinted>
  <dcterms:created xsi:type="dcterms:W3CDTF">2015-03-23T07:55:55Z</dcterms:created>
  <dcterms:modified xsi:type="dcterms:W3CDTF">2022-01-19T06:25:24Z</dcterms:modified>
</cp:coreProperties>
</file>